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Sheet1!$A$2:$P$2380</definedName>
  </definedNames>
  <calcPr calcId="144525"/>
</workbook>
</file>

<file path=xl/sharedStrings.xml><?xml version="1.0" encoding="utf-8"?>
<sst xmlns="http://schemas.openxmlformats.org/spreadsheetml/2006/main" count="18235" uniqueCount="2229">
  <si>
    <t>天津职业技术师范大学2019-2020学年第二学期教材订单</t>
  </si>
  <si>
    <t>序号</t>
  </si>
  <si>
    <t>开课院系/单位</t>
  </si>
  <si>
    <t>学生所在学院</t>
  </si>
  <si>
    <t>专业班级</t>
  </si>
  <si>
    <t>课程名</t>
  </si>
  <si>
    <t>学生用书人数</t>
  </si>
  <si>
    <t>教材名称</t>
  </si>
  <si>
    <t>书号</t>
  </si>
  <si>
    <t>著作者</t>
  </si>
  <si>
    <t>版次</t>
  </si>
  <si>
    <t>出版单位</t>
  </si>
  <si>
    <t>单价</t>
  </si>
  <si>
    <t>折扣</t>
  </si>
  <si>
    <t>折后价</t>
  </si>
  <si>
    <t>实洋</t>
  </si>
  <si>
    <t>备注</t>
  </si>
  <si>
    <t>理学院</t>
  </si>
  <si>
    <t>机械</t>
  </si>
  <si>
    <t>材料1701</t>
  </si>
  <si>
    <t>复变函数与积分变换</t>
  </si>
  <si>
    <t>工程数学-复变函数</t>
  </si>
  <si>
    <t>978-7040055535</t>
  </si>
  <si>
    <t>西安交通大学高等数学教研室</t>
  </si>
  <si>
    <t>四</t>
  </si>
  <si>
    <t>高等教育出版社</t>
  </si>
  <si>
    <t>模具制造工艺学</t>
  </si>
  <si>
    <t>模具制造工艺</t>
  </si>
  <si>
    <t>9787111564010</t>
  </si>
  <si>
    <t>付建军</t>
  </si>
  <si>
    <t>第2版</t>
  </si>
  <si>
    <t>机械工业出版社</t>
  </si>
  <si>
    <t>冶金传输原理</t>
  </si>
  <si>
    <t>材料加工冶金传输原理</t>
  </si>
  <si>
    <t>9787111612926</t>
  </si>
  <si>
    <t>吴树森</t>
  </si>
  <si>
    <t>第二版</t>
  </si>
  <si>
    <t>热力学</t>
  </si>
  <si>
    <t>工程热力学</t>
  </si>
  <si>
    <t>978-7-04-044632</t>
  </si>
  <si>
    <t>沈维道、童钧耕</t>
  </si>
  <si>
    <t>模具检测与逆向工程</t>
  </si>
  <si>
    <t>Geomagic studio逆向工程技术及应用</t>
  </si>
  <si>
    <t>9787302236771</t>
  </si>
  <si>
    <t>成思源，谢韶旺</t>
  </si>
  <si>
    <t>清华大学出版社</t>
  </si>
  <si>
    <t>出版社无书，老师取消不定</t>
  </si>
  <si>
    <t>工程数学 积分变换</t>
  </si>
  <si>
    <t>978-7-04-034765-4</t>
  </si>
  <si>
    <t>东南大学数学系张元林</t>
  </si>
  <si>
    <t>第五版</t>
  </si>
  <si>
    <t>材料1701 汇总</t>
  </si>
  <si>
    <t>材料1712</t>
  </si>
  <si>
    <t>冲压工艺学</t>
  </si>
  <si>
    <t>冲压工艺与模具设计</t>
  </si>
  <si>
    <t>9787111052920</t>
  </si>
  <si>
    <t>姜奎华</t>
  </si>
  <si>
    <t>第1版</t>
  </si>
  <si>
    <t>模具制造工艺(第2版)</t>
  </si>
  <si>
    <t>978-7111564010</t>
  </si>
  <si>
    <t>模具成型工艺及设备</t>
  </si>
  <si>
    <t>材料成形设备</t>
  </si>
  <si>
    <t>9787111344025</t>
  </si>
  <si>
    <t>王卫卫</t>
  </si>
  <si>
    <t>模具CADCAM</t>
  </si>
  <si>
    <t>计算机辅助设计与制造</t>
  </si>
  <si>
    <t>ISBN978-7-04-010173-7</t>
  </si>
  <si>
    <t>姚英学</t>
  </si>
  <si>
    <t>注塑模具CAE</t>
  </si>
  <si>
    <t>Moldflow中文版注塑流动分析案例导航视频教程（第2版）（附DVD-ROM光盘1张）</t>
  </si>
  <si>
    <t>ISBN'9787302351009</t>
  </si>
  <si>
    <t>王卫兵 李金国</t>
  </si>
  <si>
    <t>2014年11月1</t>
  </si>
  <si>
    <t>UG NX 10中文版模具和数控加工培训教程</t>
  </si>
  <si>
    <t>ISBN9787302423812</t>
  </si>
  <si>
    <t>张云杰张云静</t>
  </si>
  <si>
    <t>材料1712 汇总</t>
  </si>
  <si>
    <t>材料1731</t>
  </si>
  <si>
    <t>概率论与数理统计</t>
  </si>
  <si>
    <t>978-7-04-023896-9</t>
  </si>
  <si>
    <t>浙江大学 盛骤 主编盛骤 谢式千 潘承毅</t>
  </si>
  <si>
    <t>级进模模具设计</t>
  </si>
  <si>
    <t>多工位级进模设计实用技术</t>
  </si>
  <si>
    <t>9787111310860</t>
  </si>
  <si>
    <t>洪慎章</t>
  </si>
  <si>
    <t>压铸模具设计</t>
  </si>
  <si>
    <t>压铸工艺与模具设计</t>
  </si>
  <si>
    <t>9787564064594</t>
  </si>
  <si>
    <t>齐卫东</t>
  </si>
  <si>
    <t>北京理工大学出版社</t>
  </si>
  <si>
    <t>汽车模具设计</t>
  </si>
  <si>
    <t>汽车覆盖件模具设计</t>
  </si>
  <si>
    <t>9787111420088</t>
  </si>
  <si>
    <t>向小汉、陈文勇</t>
  </si>
  <si>
    <t>冲压模具CAE</t>
  </si>
  <si>
    <t>金属塑性成形CAE应用-Dynaform</t>
  </si>
  <si>
    <t>978-7122217011</t>
  </si>
  <si>
    <t>龚红英</t>
  </si>
  <si>
    <t>化学工业出版社</t>
  </si>
  <si>
    <t>专业英语</t>
  </si>
  <si>
    <t>模具专业英语</t>
  </si>
  <si>
    <t>ISBN978-7-111-20622-4</t>
  </si>
  <si>
    <t>王群</t>
  </si>
  <si>
    <t>材料1731 汇总</t>
  </si>
  <si>
    <t>社科部</t>
  </si>
  <si>
    <t>材料1801</t>
  </si>
  <si>
    <t>毛泽东思想和中国特色社会主义理论体系概论2-1</t>
  </si>
  <si>
    <t>毛泽东思想和中国特色社会主义理论体系概论</t>
  </si>
  <si>
    <t>本书编写组</t>
  </si>
  <si>
    <t>2018版</t>
  </si>
  <si>
    <t>机械设计基础</t>
  </si>
  <si>
    <t>9787040376241</t>
  </si>
  <si>
    <t>杨可桢等</t>
  </si>
  <si>
    <t>第六版</t>
  </si>
  <si>
    <t>高教出版社</t>
  </si>
  <si>
    <t>外国语</t>
  </si>
  <si>
    <t>大学英语A4-4</t>
  </si>
  <si>
    <t>大学英语阅读与文化翻译4</t>
  </si>
  <si>
    <t>9787040428605</t>
  </si>
  <si>
    <t>总主编：顾刚</t>
  </si>
  <si>
    <t>新标准大学英语视听说教程4 学生用书 智慧版</t>
  </si>
  <si>
    <t>9787513590082</t>
  </si>
  <si>
    <t>总主编 Simon Greenall</t>
  </si>
  <si>
    <t>外语教学与研究出版社</t>
  </si>
  <si>
    <t>《新标准大学英语》综合教程4 学生用书智慧版</t>
  </si>
  <si>
    <t>9787513590129</t>
  </si>
  <si>
    <t>总主编 Simon Green</t>
  </si>
  <si>
    <t>塑料模具设计</t>
  </si>
  <si>
    <t>塑料注射模具设计技巧与实例</t>
  </si>
  <si>
    <t>ISBN978-7-122-061270</t>
  </si>
  <si>
    <t>田宝善</t>
  </si>
  <si>
    <t>材料力学</t>
  </si>
  <si>
    <t>978-7-04-047975-1</t>
  </si>
  <si>
    <t>刘鸿文</t>
  </si>
  <si>
    <t>液压与气动控制技术</t>
  </si>
  <si>
    <t>《液压与气压传动》；液压与气压传动学习指导与习题集</t>
  </si>
  <si>
    <t>ISBN978-7-1115-5017-4 ；ISBN978-7-1115-4060-1</t>
  </si>
  <si>
    <t>刘银水 许福玲 主编</t>
  </si>
  <si>
    <t>材料成型技术</t>
  </si>
  <si>
    <t>材料成型技术基础</t>
  </si>
  <si>
    <t>9787302329879</t>
  </si>
  <si>
    <t>徐萃萍、孙方红、齐秀飞</t>
  </si>
  <si>
    <t>互换性与测量技术</t>
  </si>
  <si>
    <t>9787502635947</t>
  </si>
  <si>
    <t>廖念钊  古莹菴等</t>
  </si>
  <si>
    <t>中国质检出版社</t>
  </si>
  <si>
    <t>工程材料及热处理</t>
  </si>
  <si>
    <t>工程材料</t>
  </si>
  <si>
    <t>ISBN978-7-04-041251-2</t>
  </si>
  <si>
    <t>戴枝荣、张远明</t>
  </si>
  <si>
    <t>材料1801 汇总</t>
  </si>
  <si>
    <t>材料1811</t>
  </si>
  <si>
    <t>大学英语B4-4</t>
  </si>
  <si>
    <t>职教</t>
  </si>
  <si>
    <t>德育与班级管理</t>
  </si>
  <si>
    <t>978-7-04-036594-8</t>
  </si>
  <si>
    <t>檀传宝</t>
  </si>
  <si>
    <t>新世纪大学英语系列教材（第二版）综合教程 学生用书4</t>
  </si>
  <si>
    <t>9787544635332</t>
  </si>
  <si>
    <t>主编 秦秀白 蒋静仪</t>
  </si>
  <si>
    <t>上海外语教育出版社</t>
  </si>
  <si>
    <t>大学语文（应用文写作）</t>
  </si>
  <si>
    <t>沟通与写作：应用文写作技能与规范</t>
  </si>
  <si>
    <t>978-7-115-51112-6</t>
  </si>
  <si>
    <t>王用源</t>
  </si>
  <si>
    <t>人民邮电出版社</t>
  </si>
  <si>
    <t>教师职业道德与教育法规</t>
  </si>
  <si>
    <t>教育政策法规与教师职业道德</t>
  </si>
  <si>
    <t>9787302439516</t>
  </si>
  <si>
    <t>付世秋，徐文，方丽捷，王双明 编</t>
  </si>
  <si>
    <t>无</t>
  </si>
  <si>
    <t>材料1811 汇总</t>
  </si>
  <si>
    <t>材料1812</t>
  </si>
  <si>
    <t>工程力学2-2</t>
  </si>
  <si>
    <t>工程力学简明教程</t>
  </si>
  <si>
    <t>978-7-111-04700-1</t>
  </si>
  <si>
    <t>赵关康 张国民</t>
  </si>
  <si>
    <t>第三版</t>
  </si>
  <si>
    <t>材料1812 汇总</t>
  </si>
  <si>
    <t>材料1831</t>
  </si>
  <si>
    <t>材料1831 汇总</t>
  </si>
  <si>
    <t>材料1901</t>
  </si>
  <si>
    <t>中国近现代史纲要</t>
  </si>
  <si>
    <t>IBSN9787040494839</t>
  </si>
  <si>
    <t>大学英语A4-2</t>
  </si>
  <si>
    <t>3.大学英语阅读与文化翻译2</t>
  </si>
  <si>
    <t>978-7-04-042862-9</t>
  </si>
  <si>
    <t>顾刚总主编，杨颖副总主编</t>
  </si>
  <si>
    <t>第一版</t>
  </si>
  <si>
    <t>高等数学A2-2</t>
  </si>
  <si>
    <t>高等数学（下）</t>
  </si>
  <si>
    <t>978-7-040396621</t>
  </si>
  <si>
    <t>同济大学应用数学系</t>
  </si>
  <si>
    <t>第七版</t>
  </si>
  <si>
    <t>大学化学</t>
  </si>
  <si>
    <t>普通化学</t>
  </si>
  <si>
    <t>9787040322347</t>
  </si>
  <si>
    <t>徐端钧 方文军等</t>
  </si>
  <si>
    <t>2.新标准大学英语（第二版）视听说教程2（智慧版）</t>
  </si>
  <si>
    <t>978-7-5135-9010-5</t>
  </si>
  <si>
    <t>Simon Greenall、文秋芳总主编</t>
  </si>
  <si>
    <t>1.新标准大学英语（第二版）综合教程2（智慧版）</t>
  </si>
  <si>
    <t>978-7-5135-9014-3</t>
  </si>
  <si>
    <t>大学物理Ⅱ</t>
  </si>
  <si>
    <t>大学基础物理学（上下册）</t>
  </si>
  <si>
    <t>上册：978-7-302-14607-0；下册：978-7-302-14813-5</t>
  </si>
  <si>
    <t>张三慧</t>
  </si>
  <si>
    <t>清华大学</t>
  </si>
  <si>
    <t>三维造型设计</t>
  </si>
  <si>
    <t>UG NX 12.0中文版从入到精通</t>
  </si>
  <si>
    <t>CAD/CAM/CAE技术联盟</t>
  </si>
  <si>
    <t>材料1901 汇总</t>
  </si>
  <si>
    <t>材料1911</t>
  </si>
  <si>
    <t>大学英语B4-2</t>
  </si>
  <si>
    <t>2.大学英语阅读与文化翻译2</t>
  </si>
  <si>
    <t>信息</t>
  </si>
  <si>
    <t>计算机基础（C++）</t>
  </si>
  <si>
    <t>c++语言程序设计教程（第2版）</t>
  </si>
  <si>
    <t>978-7-115-31891-6</t>
  </si>
  <si>
    <t>吕凤翥 王树彬</t>
  </si>
  <si>
    <t>1.新世纪大学英语系列教材（第二版）综合教程2学生用书（附录音光盘）</t>
  </si>
  <si>
    <t>978-7-5446-2908-9</t>
  </si>
  <si>
    <t>秦秀白 张怀建 黎进安等</t>
  </si>
  <si>
    <t>大学物理ⅡB2-1</t>
  </si>
  <si>
    <t>大学物理</t>
  </si>
  <si>
    <t>978-7-302-38164-8</t>
  </si>
  <si>
    <t>朱峰</t>
  </si>
  <si>
    <t>高等数学B2-2</t>
  </si>
  <si>
    <t>高等应用数学(下)</t>
  </si>
  <si>
    <t>978-7-5618-4432-8</t>
  </si>
  <si>
    <t>邢佳、郭金萍</t>
  </si>
  <si>
    <t>天津大学出版社</t>
  </si>
  <si>
    <t>职业教育心理学</t>
  </si>
  <si>
    <t>978-7-300-25523-1</t>
  </si>
  <si>
    <t>胡克祖</t>
  </si>
  <si>
    <t>中国人民大学出版社</t>
  </si>
  <si>
    <t>材料1911 汇总</t>
  </si>
  <si>
    <t>材料1931</t>
  </si>
  <si>
    <t>材料1931 汇总</t>
  </si>
  <si>
    <t>经管</t>
  </si>
  <si>
    <t>财会1701</t>
  </si>
  <si>
    <t>现代教育技术</t>
  </si>
  <si>
    <t>现代教育技术（第2版）</t>
  </si>
  <si>
    <t>9787115349415</t>
  </si>
  <si>
    <t>陈建珍、刘光然</t>
  </si>
  <si>
    <t>创业管理</t>
  </si>
  <si>
    <t>创业管理（第4版）</t>
  </si>
  <si>
    <t>9787111540991</t>
  </si>
  <si>
    <t>张玉利等</t>
  </si>
  <si>
    <t>互联网金融学</t>
  </si>
  <si>
    <t>互联网金融</t>
  </si>
  <si>
    <t>9787040500486</t>
  </si>
  <si>
    <t>李建军等</t>
  </si>
  <si>
    <t>会计专业英语</t>
  </si>
  <si>
    <t>9787300232591</t>
  </si>
  <si>
    <t>郭葆春</t>
  </si>
  <si>
    <t>成本会计</t>
  </si>
  <si>
    <t>成本会计学</t>
  </si>
  <si>
    <t>9787300256665</t>
  </si>
  <si>
    <t>于富生 黎来芳 张敏</t>
  </si>
  <si>
    <t>第8版</t>
  </si>
  <si>
    <t>管理会计</t>
  </si>
  <si>
    <t>管理会计学</t>
  </si>
  <si>
    <t>9787300258447</t>
  </si>
  <si>
    <t>孙茂竹、支晓强</t>
  </si>
  <si>
    <t>非营利组织会计</t>
  </si>
  <si>
    <t>政府与非营利组织会计（第4版）（教育部经济管理类主干课程教材·会计与财务系列）</t>
  </si>
  <si>
    <t>9787300258591</t>
  </si>
  <si>
    <t>赵建勇</t>
  </si>
  <si>
    <t>最新版</t>
  </si>
  <si>
    <t>出版社:中国人民大学出版社
出版时间:2018年06月</t>
  </si>
  <si>
    <t>财务报表分析</t>
  </si>
  <si>
    <t>978-7-300-27162-0</t>
  </si>
  <si>
    <t>张新民、钱爱民</t>
  </si>
  <si>
    <t>高级财务会计</t>
  </si>
  <si>
    <t>9787300275222</t>
  </si>
  <si>
    <t>傅荣</t>
  </si>
  <si>
    <t>学科教学法</t>
  </si>
  <si>
    <t>会计专业教学法</t>
  </si>
  <si>
    <t>9787301288405</t>
  </si>
  <si>
    <t>张晖</t>
  </si>
  <si>
    <t>北京大学出版社</t>
  </si>
  <si>
    <t>审计学</t>
  </si>
  <si>
    <t>审计学原理与实务（第3版）/高等学校经济与工商管理系列教材</t>
  </si>
  <si>
    <t>9787512133235</t>
  </si>
  <si>
    <t>张立民 高莹 万里霜</t>
  </si>
  <si>
    <t>3版或最新版</t>
  </si>
  <si>
    <t>清华大学出版社出版时间：2017-08-01</t>
  </si>
  <si>
    <t>金融企业会计</t>
  </si>
  <si>
    <t>金融会计（第三版）</t>
  </si>
  <si>
    <t>9787542923387</t>
  </si>
  <si>
    <t>李海波，刘学华</t>
  </si>
  <si>
    <t>立信会计出版社</t>
  </si>
  <si>
    <t>财会1701 汇总</t>
  </si>
  <si>
    <t>财会1702</t>
  </si>
  <si>
    <t>财会1702 汇总</t>
  </si>
  <si>
    <t>财会1801</t>
  </si>
  <si>
    <t>经济法</t>
  </si>
  <si>
    <t>经济法学（第二版）</t>
  </si>
  <si>
    <t>978-7-04-050098-1</t>
  </si>
  <si>
    <t>张守文</t>
  </si>
  <si>
    <t>会计信息系统</t>
  </si>
  <si>
    <t>会计信息系统（第8版）</t>
  </si>
  <si>
    <t>978-7-300-27125-5</t>
  </si>
  <si>
    <t>张瑞君 蒋砚章 殷建红</t>
  </si>
  <si>
    <t>财务管理学</t>
  </si>
  <si>
    <t>财务管理</t>
  </si>
  <si>
    <t>9787302429593</t>
  </si>
  <si>
    <t>陈玉菁 宋良荣</t>
  </si>
  <si>
    <t>第4版</t>
  </si>
  <si>
    <t>财会1801 汇总</t>
  </si>
  <si>
    <t>财会1802</t>
  </si>
  <si>
    <t>财会1802 汇总</t>
  </si>
  <si>
    <t>财会1901</t>
  </si>
  <si>
    <t>学生处</t>
  </si>
  <si>
    <t>心理健康</t>
  </si>
  <si>
    <t>大学生心理健康</t>
  </si>
  <si>
    <t>978-7-04-036949-6</t>
  </si>
  <si>
    <t>沈德立</t>
  </si>
  <si>
    <t>概率论</t>
  </si>
  <si>
    <t>经济数学-概率论与数理统计</t>
  </si>
  <si>
    <t>978-7-04-044003-4</t>
  </si>
  <si>
    <t>吴传生</t>
  </si>
  <si>
    <t>会计账簿设计</t>
  </si>
  <si>
    <t>企业会计实训教程（第三版）</t>
  </si>
  <si>
    <t>ISBN：9787514163834</t>
  </si>
  <si>
    <t>林永春</t>
  </si>
  <si>
    <t>第3版</t>
  </si>
  <si>
    <t>经济科学出版社</t>
  </si>
  <si>
    <t>基础会计</t>
  </si>
  <si>
    <t>会计学原理-基础会计</t>
  </si>
  <si>
    <t>ISBN9787542962508</t>
  </si>
  <si>
    <t>李海波</t>
  </si>
  <si>
    <t>财会1901 汇总</t>
  </si>
  <si>
    <t>财会1902</t>
  </si>
  <si>
    <t>财会1902 汇总</t>
  </si>
  <si>
    <t>自动化</t>
  </si>
  <si>
    <t>测控1801</t>
  </si>
  <si>
    <t>数字电子技术</t>
  </si>
  <si>
    <t>电子技术基础（数字部分）</t>
  </si>
  <si>
    <t>9787040177909</t>
  </si>
  <si>
    <t>康华光</t>
  </si>
  <si>
    <t>信号与系统</t>
  </si>
  <si>
    <t>信号与系统（上下册）上册44.90，下册48.60</t>
  </si>
  <si>
    <t>9787040315189
9787040315196</t>
  </si>
  <si>
    <t>郑君里</t>
  </si>
  <si>
    <t>光学基础</t>
  </si>
  <si>
    <t>工程光学基础教程</t>
  </si>
  <si>
    <t>978-7-111-57573-3</t>
  </si>
  <si>
    <t>郁道银</t>
  </si>
  <si>
    <t>测控1801 汇总</t>
  </si>
  <si>
    <t>测控1802</t>
  </si>
  <si>
    <t>测控1802 汇总</t>
  </si>
  <si>
    <t>测控1901</t>
  </si>
  <si>
    <t>线性代数</t>
  </si>
  <si>
    <t>9787040396614</t>
  </si>
  <si>
    <t>同济大学数学系</t>
  </si>
  <si>
    <t>电路原理2-1</t>
  </si>
  <si>
    <t>电路</t>
  </si>
  <si>
    <t>9787040196719</t>
  </si>
  <si>
    <t>邱关源</t>
  </si>
  <si>
    <t>大学物理Ⅰ2-1</t>
  </si>
  <si>
    <t>测控1901 汇总</t>
  </si>
  <si>
    <t>测控1902</t>
  </si>
  <si>
    <t>测控1902 汇总</t>
  </si>
  <si>
    <t>艺术</t>
  </si>
  <si>
    <t>产品1801</t>
  </si>
  <si>
    <t>产品1801 汇总</t>
  </si>
  <si>
    <t>产品1802</t>
  </si>
  <si>
    <t>首饰肌理设计与制作</t>
  </si>
  <si>
    <t>金属采冶和加工技艺/中国手工艺</t>
  </si>
  <si>
    <t>ISBN：9787534750328</t>
  </si>
  <si>
    <t>李晓岑，唐绪祥，华觉明</t>
  </si>
  <si>
    <t>大象出版社</t>
  </si>
  <si>
    <t>传统工艺制作</t>
  </si>
  <si>
    <t>中国手工艺：特种工艺</t>
  </si>
  <si>
    <t>ISBN：9787534774669</t>
  </si>
  <si>
    <t>杨源</t>
  </si>
  <si>
    <t>产品1802 汇总</t>
  </si>
  <si>
    <t>产品1901</t>
  </si>
  <si>
    <t>综合设计</t>
  </si>
  <si>
    <t>创新设计思维 创新落地实战工具和方法论(第2版)</t>
  </si>
  <si>
    <t>9787302500407</t>
  </si>
  <si>
    <t>鲁百年</t>
  </si>
  <si>
    <t>2018年8月版</t>
  </si>
  <si>
    <t>色彩</t>
  </si>
  <si>
    <t>色彩归纳写生</t>
  </si>
  <si>
    <t>宋小青</t>
  </si>
  <si>
    <t>中国电力出版社</t>
  </si>
  <si>
    <t>构成艺术基础</t>
  </si>
  <si>
    <t>从构成走向产品设计</t>
  </si>
  <si>
    <t>ISBN：9787112072163</t>
  </si>
  <si>
    <t>李锋，吴丹，李飞</t>
  </si>
  <si>
    <t>中国建筑工业出版社</t>
  </si>
  <si>
    <t>产品1901 汇总</t>
  </si>
  <si>
    <t>产品1902</t>
  </si>
  <si>
    <t>适合纹样</t>
  </si>
  <si>
    <t>印花纹样设计与应用</t>
  </si>
  <si>
    <t>9787518036080</t>
  </si>
  <si>
    <t>王利</t>
  </si>
  <si>
    <t>中国纺织出版社</t>
  </si>
  <si>
    <t>设计色彩</t>
  </si>
  <si>
    <t>9787302262213</t>
  </si>
  <si>
    <t>匡小荣</t>
  </si>
  <si>
    <t>首饰形态构成</t>
  </si>
  <si>
    <t>博物馆里的传世珠宝</t>
  </si>
  <si>
    <t>ISBN：9787122304650</t>
  </si>
  <si>
    <t>田翊</t>
  </si>
  <si>
    <t>数码手绘</t>
  </si>
  <si>
    <t>珠宝手绘设计</t>
  </si>
  <si>
    <t>ISBN：9787562533719</t>
  </si>
  <si>
    <t>潘焱,李慧梅</t>
  </si>
  <si>
    <t>中国地质大学出版社</t>
  </si>
  <si>
    <t>产品1902 汇总</t>
  </si>
  <si>
    <t>汽车</t>
  </si>
  <si>
    <t>车辆1701</t>
  </si>
  <si>
    <t>汽车先进制造管理</t>
  </si>
  <si>
    <t>精益生产</t>
  </si>
  <si>
    <t>978-7-111-28260-0</t>
  </si>
  <si>
    <t>刘树华 鲁建厦 王家尧</t>
  </si>
  <si>
    <t>汽车设计</t>
  </si>
  <si>
    <t>9787111076131</t>
  </si>
  <si>
    <t>王望予</t>
  </si>
  <si>
    <t>汽车电子控制技术</t>
  </si>
  <si>
    <t>978-7-114-14828-6</t>
  </si>
  <si>
    <t>冯崇毅</t>
  </si>
  <si>
    <t>人民交通出版社</t>
  </si>
  <si>
    <t>汽车理论</t>
  </si>
  <si>
    <t>978-7-111-60239-2</t>
  </si>
  <si>
    <t>余志生</t>
  </si>
  <si>
    <t>第6版</t>
  </si>
  <si>
    <t>汽车故障诊断技术</t>
  </si>
  <si>
    <t>汽车检测与诊断（上册）</t>
  </si>
  <si>
    <t>978-7-111-38985-9</t>
  </si>
  <si>
    <t>陈焕江</t>
  </si>
  <si>
    <t>实用汽车英语（第2版）</t>
  </si>
  <si>
    <t>ISBN9787564032033</t>
  </si>
  <si>
    <t>刘璇 于秀敏主编</t>
  </si>
  <si>
    <t>车辆1701 汇总</t>
  </si>
  <si>
    <t>车辆1702</t>
  </si>
  <si>
    <t>车辆1702 汇总</t>
  </si>
  <si>
    <t>车辆1801</t>
  </si>
  <si>
    <t>汽车构造</t>
  </si>
  <si>
    <t>9787111522225</t>
  </si>
  <si>
    <t>关文达</t>
  </si>
  <si>
    <t>第四版</t>
  </si>
  <si>
    <t>热工基础</t>
  </si>
  <si>
    <t>电子</t>
  </si>
  <si>
    <t>电工与电子技术基础2-2</t>
  </si>
  <si>
    <t>电工学（第七版） 下册</t>
  </si>
  <si>
    <t>9787040264500</t>
  </si>
  <si>
    <t>秦曾煌，姜三勇</t>
  </si>
  <si>
    <t>车辆1801 汇总</t>
  </si>
  <si>
    <t>车辆1802</t>
  </si>
  <si>
    <t>车辆1802 汇总</t>
  </si>
  <si>
    <t>车辆1901</t>
  </si>
  <si>
    <t>工程化学</t>
  </si>
  <si>
    <t>大学物理Ⅳ2-1</t>
  </si>
  <si>
    <t>车辆1901 汇总</t>
  </si>
  <si>
    <t>车辆1902</t>
  </si>
  <si>
    <t>车辆1902 汇总</t>
  </si>
  <si>
    <t>电科1702</t>
  </si>
  <si>
    <t>智能控制技术</t>
  </si>
  <si>
    <t>自动控制原理及其应用</t>
  </si>
  <si>
    <t>黄坚</t>
  </si>
  <si>
    <t>高级程序设计</t>
  </si>
  <si>
    <t>Visual C++ 教程</t>
  </si>
  <si>
    <t>978-7-111-49143-9</t>
  </si>
  <si>
    <t>郑阿奇</t>
  </si>
  <si>
    <t>嵌入式系统设计</t>
  </si>
  <si>
    <t>ARM嵌入式体系结构与接口技术（Cortex-A9版）（微课版）</t>
  </si>
  <si>
    <t>刘洪涛 秦山虎</t>
  </si>
  <si>
    <t>2017版</t>
  </si>
  <si>
    <t>电科1702 汇总</t>
  </si>
  <si>
    <t>电科1801</t>
  </si>
  <si>
    <t>量子力学</t>
  </si>
  <si>
    <t>量子力学教程</t>
  </si>
  <si>
    <t>978704026278-0</t>
  </si>
  <si>
    <t>周世勋</t>
  </si>
  <si>
    <t>二</t>
  </si>
  <si>
    <t>数字电路</t>
  </si>
  <si>
    <t>978-7-04-017790-9</t>
  </si>
  <si>
    <t>五</t>
  </si>
  <si>
    <t>9787040315196、9787040315189</t>
  </si>
  <si>
    <t>郑君里等</t>
  </si>
  <si>
    <t>光纤光学及应用</t>
  </si>
  <si>
    <t>光纤光学与光纤应用技术</t>
  </si>
  <si>
    <t>ISBN：9787121230660</t>
  </si>
  <si>
    <t>迟泽英 陈文建 李武森</t>
  </si>
  <si>
    <t>电子工业出版社</t>
  </si>
  <si>
    <t>电科1801 汇总</t>
  </si>
  <si>
    <t>电科1802</t>
  </si>
  <si>
    <t>电科1802 汇总</t>
  </si>
  <si>
    <t>电气1711</t>
  </si>
  <si>
    <t>电力电子技术</t>
  </si>
  <si>
    <t>9787111268062</t>
  </si>
  <si>
    <t>王兆安、刘进军</t>
  </si>
  <si>
    <t>过程控制与自动化仪表</t>
  </si>
  <si>
    <t>9787111556534</t>
  </si>
  <si>
    <t>杨延西、潘永湘、赵跃</t>
  </si>
  <si>
    <t>自动化专业英语教程</t>
  </si>
  <si>
    <t>9787111510673</t>
  </si>
  <si>
    <t>王宏文</t>
  </si>
  <si>
    <t>单片机原理与接口</t>
  </si>
  <si>
    <t>单片机原理及接口技术(C51编程)</t>
  </si>
  <si>
    <t>9787115419248</t>
  </si>
  <si>
    <t>张毅刚</t>
  </si>
  <si>
    <t>自动化学科教学法</t>
  </si>
  <si>
    <t>9787302487708</t>
  </si>
  <si>
    <t>储健</t>
  </si>
  <si>
    <t>工厂电气设备</t>
  </si>
  <si>
    <t>现代低压电器及其控制技术</t>
  </si>
  <si>
    <t>9787562427193</t>
  </si>
  <si>
    <t>王友林</t>
  </si>
  <si>
    <t>重庆大学出版社</t>
  </si>
  <si>
    <t>电气1711 汇总</t>
  </si>
  <si>
    <t>电气1712</t>
  </si>
  <si>
    <t>电气1712 汇总</t>
  </si>
  <si>
    <t>电气1713</t>
  </si>
  <si>
    <t>电气1713 汇总</t>
  </si>
  <si>
    <t>电气1714</t>
  </si>
  <si>
    <t>电气1714 汇总</t>
  </si>
  <si>
    <t>电气1811</t>
  </si>
  <si>
    <t>主编：秦秀白 蒋静仪</t>
  </si>
  <si>
    <t>模拟电子技术</t>
  </si>
  <si>
    <t>模拟电子技术基础</t>
  </si>
  <si>
    <t>9787040189223</t>
  </si>
  <si>
    <t>童诗白</t>
  </si>
  <si>
    <t>电气1811 汇总</t>
  </si>
  <si>
    <t>电气1812</t>
  </si>
  <si>
    <t>电气1812 汇总</t>
  </si>
  <si>
    <t>电气1911</t>
  </si>
  <si>
    <t>计算机基础（C语言）</t>
  </si>
  <si>
    <t>C语言程序设计上机指导</t>
  </si>
  <si>
    <t>978-7-113-09607-6</t>
  </si>
  <si>
    <t>李莉</t>
  </si>
  <si>
    <t>中国铁道出版社</t>
  </si>
  <si>
    <t>此书加印中现提供的定价为预计定价，以实际到书定价结算</t>
  </si>
  <si>
    <t>C程序设计（第三版）</t>
  </si>
  <si>
    <t>978-7-302-10853-5</t>
  </si>
  <si>
    <t>谭浩强</t>
  </si>
  <si>
    <t>大学物理ⅠB2-1</t>
  </si>
  <si>
    <t>电气技术教育专业概论</t>
  </si>
  <si>
    <t>自动化专业概论</t>
  </si>
  <si>
    <t>9787512322851</t>
  </si>
  <si>
    <t>韩璞、王建国</t>
  </si>
  <si>
    <t>电气1911 汇总</t>
  </si>
  <si>
    <t>电气1913</t>
  </si>
  <si>
    <t>电气1913 汇总</t>
  </si>
  <si>
    <t>电气1914</t>
  </si>
  <si>
    <t>电气1914 汇总</t>
  </si>
  <si>
    <t>电气1916</t>
  </si>
  <si>
    <t>电气1916 汇总</t>
  </si>
  <si>
    <t>电商1701</t>
  </si>
  <si>
    <t>生产与运作管理</t>
  </si>
  <si>
    <t>生产运作管理</t>
  </si>
  <si>
    <t>978-7-111-56474-4</t>
  </si>
  <si>
    <t>陈荣秋、马士华</t>
  </si>
  <si>
    <t>网络营销</t>
  </si>
  <si>
    <t>网络营销基础与实践</t>
  </si>
  <si>
    <t>9787302447696</t>
  </si>
  <si>
    <t>冯英健</t>
  </si>
  <si>
    <t>电商1701 汇总</t>
  </si>
  <si>
    <t>电商1702</t>
  </si>
  <si>
    <t>电商1702 汇总</t>
  </si>
  <si>
    <t>电商1801</t>
  </si>
  <si>
    <t>数据库原理及应用</t>
  </si>
  <si>
    <t>数据库系统原理及应用教程</t>
  </si>
  <si>
    <t>9787111458586</t>
  </si>
  <si>
    <t>苗雪兰，刘瑞新，邓宇乔 等</t>
  </si>
  <si>
    <t>运筹学</t>
  </si>
  <si>
    <t>物流运筹学</t>
  </si>
  <si>
    <t>9787301281109</t>
  </si>
  <si>
    <t>郝海</t>
  </si>
  <si>
    <t>面向对象程序设计(JAVA)</t>
  </si>
  <si>
    <t>Java面向对象程序设计</t>
  </si>
  <si>
    <t>9787302528982</t>
  </si>
  <si>
    <t>邢国波，杨朝晖等</t>
  </si>
  <si>
    <t>电商1801 汇总</t>
  </si>
  <si>
    <t>电商1801留</t>
  </si>
  <si>
    <t>电商1801留 汇总</t>
  </si>
  <si>
    <t>电商1802</t>
  </si>
  <si>
    <t>电商1802 汇总</t>
  </si>
  <si>
    <t>电商1901</t>
  </si>
  <si>
    <t>计算机网络基础</t>
  </si>
  <si>
    <t>计算机网络技术</t>
  </si>
  <si>
    <t>978-7-5609-8855-9</t>
  </si>
  <si>
    <t>张思卿</t>
  </si>
  <si>
    <t>华中科技大学出版社</t>
  </si>
  <si>
    <t>电子商务概论</t>
  </si>
  <si>
    <t>ISBN：9787302438397</t>
  </si>
  <si>
    <t>戴建中</t>
  </si>
  <si>
    <t>电商1901 汇总</t>
  </si>
  <si>
    <t>电商1901留</t>
  </si>
  <si>
    <t>电商1901留 汇总</t>
  </si>
  <si>
    <t>电商1902</t>
  </si>
  <si>
    <t>电商1902 汇总</t>
  </si>
  <si>
    <t>电信1801</t>
  </si>
  <si>
    <t>软件技术基础</t>
  </si>
  <si>
    <t>计算机软件技术基础</t>
  </si>
  <si>
    <t>李金</t>
  </si>
  <si>
    <t>电磁场</t>
  </si>
  <si>
    <t>电磁场与电磁波</t>
  </si>
  <si>
    <t>978-7-5606-4631-2/O</t>
  </si>
  <si>
    <t>郭辉萍</t>
  </si>
  <si>
    <t>西安电子科技大学出版社</t>
  </si>
  <si>
    <t>电信1801 汇总</t>
  </si>
  <si>
    <t>电信1802</t>
  </si>
  <si>
    <t>应用电子技术</t>
  </si>
  <si>
    <t>Digital Fundamental</t>
  </si>
  <si>
    <t>9787121319822</t>
  </si>
  <si>
    <t>Thomas L.Floyd</t>
  </si>
  <si>
    <t>11版影印版</t>
  </si>
  <si>
    <t>电信1802 汇总</t>
  </si>
  <si>
    <t>电信1803</t>
  </si>
  <si>
    <t>电信1803 汇总</t>
  </si>
  <si>
    <t>电信1901</t>
  </si>
  <si>
    <t>电路分析基础</t>
  </si>
  <si>
    <t>电路分析基础 （上下册）上38.60 下33.40</t>
  </si>
  <si>
    <t>9787040470130/9787040470147</t>
  </si>
  <si>
    <t>李瀚荪</t>
  </si>
  <si>
    <t>大学物理Ⅴ2-1</t>
  </si>
  <si>
    <t>978-7-561-86083-0</t>
  </si>
  <si>
    <t>梁麦林</t>
  </si>
  <si>
    <t>天津大学</t>
  </si>
  <si>
    <t>电信1901 汇总</t>
  </si>
  <si>
    <t>电信1902</t>
  </si>
  <si>
    <t>C语言程序设计2-2</t>
  </si>
  <si>
    <t>C语言大学实用教程(第4版)</t>
  </si>
  <si>
    <t>978-7-121-30005-9</t>
  </si>
  <si>
    <t>苏小红等</t>
  </si>
  <si>
    <t>工程物理</t>
  </si>
  <si>
    <t>Fundamentals of Physics.</t>
  </si>
  <si>
    <t>ISBN 978-7-04-022864-9</t>
  </si>
  <si>
    <t>David Halliday</t>
  </si>
  <si>
    <t>电信1902 汇总</t>
  </si>
  <si>
    <t>电信1903</t>
  </si>
  <si>
    <t>电信1903 汇总</t>
  </si>
  <si>
    <t>电信1904</t>
  </si>
  <si>
    <t>电信1904 汇总</t>
  </si>
  <si>
    <t>电自1701</t>
  </si>
  <si>
    <t>高电压技术</t>
  </si>
  <si>
    <t>9787111451792</t>
  </si>
  <si>
    <t>吴广宁</t>
  </si>
  <si>
    <t>电气工程及其自动化专业英语</t>
  </si>
  <si>
    <t>9787508370002</t>
  </si>
  <si>
    <t>苏小林、顾雪平</t>
  </si>
  <si>
    <t>电力系统自动化</t>
  </si>
  <si>
    <t>电力系统控制与调度自动化</t>
  </si>
  <si>
    <t>9787512333932</t>
  </si>
  <si>
    <t>王士政</t>
  </si>
  <si>
    <t>电自1701 汇总</t>
  </si>
  <si>
    <t>电自1702</t>
  </si>
  <si>
    <t>电自1702 汇总</t>
  </si>
  <si>
    <t>电自1801</t>
  </si>
  <si>
    <t>电力工程基础</t>
  </si>
  <si>
    <t>9787111527947</t>
  </si>
  <si>
    <t>孙丽华</t>
  </si>
  <si>
    <t>电机学</t>
  </si>
  <si>
    <t>9787-030-60138-4</t>
  </si>
  <si>
    <t>李发海、朱东起</t>
  </si>
  <si>
    <t>科学出版社</t>
  </si>
  <si>
    <t>自动控制原理</t>
  </si>
  <si>
    <t>9787118113297</t>
  </si>
  <si>
    <t>王划一、杨西侠</t>
  </si>
  <si>
    <t>国防工业出版社</t>
  </si>
  <si>
    <t>单片机原理及应用</t>
  </si>
  <si>
    <t>9787302352600</t>
  </si>
  <si>
    <t>李全利</t>
  </si>
  <si>
    <t>电自1801 汇总</t>
  </si>
  <si>
    <t>电自1802</t>
  </si>
  <si>
    <t>电自1802 汇总</t>
  </si>
  <si>
    <t>电自1902</t>
  </si>
  <si>
    <t>电自1902 汇总</t>
  </si>
  <si>
    <t>动画1802</t>
  </si>
  <si>
    <t>动画1802 汇总</t>
  </si>
  <si>
    <t>动画1803</t>
  </si>
  <si>
    <t>三维动画角色制作</t>
  </si>
  <si>
    <t>艺用人体结构</t>
  </si>
  <si>
    <t>ISBN：9787121352461</t>
  </si>
  <si>
    <t>吴迪斯扎林斯</t>
  </si>
  <si>
    <t>二维动画角色设计</t>
  </si>
  <si>
    <t>动画角色设计</t>
  </si>
  <si>
    <t>978-7-302-49830-8</t>
  </si>
  <si>
    <t>李铁</t>
  </si>
  <si>
    <t>2018年</t>
  </si>
  <si>
    <t>中外动画史</t>
  </si>
  <si>
    <t>世界动画的百年历史：世界动画史</t>
  </si>
  <si>
    <t>9787511714985</t>
  </si>
  <si>
    <t>史蒂芬·卡瓦利耶</t>
  </si>
  <si>
    <t>中央编译出版社</t>
  </si>
  <si>
    <t>分镜头制作</t>
  </si>
  <si>
    <t>分镜头脚本设计教程</t>
  </si>
  <si>
    <t>9787515325798</t>
  </si>
  <si>
    <t>李杰</t>
  </si>
  <si>
    <t>中国青年出版社</t>
  </si>
  <si>
    <t>动画1803 汇总</t>
  </si>
  <si>
    <t>动画1901</t>
  </si>
  <si>
    <t>三维动画软件基础</t>
  </si>
  <si>
    <t>三维动画建模基础</t>
  </si>
  <si>
    <t>9787112166794</t>
  </si>
  <si>
    <t>顾杰</t>
  </si>
  <si>
    <t>插画</t>
  </si>
  <si>
    <t>插画教室专业插画设计技法精解</t>
  </si>
  <si>
    <t>9787115458056</t>
  </si>
  <si>
    <t>鱼雨桐</t>
  </si>
  <si>
    <t>影视后期基础</t>
  </si>
  <si>
    <t>中文版Photoshop CC技术大全</t>
  </si>
  <si>
    <t>ISBN：9787115358226</t>
  </si>
  <si>
    <t>曾俊蓉</t>
  </si>
  <si>
    <t>动画运动规律</t>
  </si>
  <si>
    <t>原动画设计</t>
  </si>
  <si>
    <t>978-7-303-24060-9</t>
  </si>
  <si>
    <t>白澜</t>
  </si>
  <si>
    <t>北京师范大学出版社</t>
  </si>
  <si>
    <t>构成应用</t>
  </si>
  <si>
    <t>动态构成</t>
  </si>
  <si>
    <t>ISBN：9787568904544</t>
  </si>
  <si>
    <t>唐湘晖，王宁宁</t>
  </si>
  <si>
    <t>动画1901 汇总</t>
  </si>
  <si>
    <t>动画1901留</t>
  </si>
  <si>
    <t>动画1901留 汇总</t>
  </si>
  <si>
    <t>动画1902</t>
  </si>
  <si>
    <t>2014．7．1第一版</t>
  </si>
  <si>
    <t>动画1902 汇总</t>
  </si>
  <si>
    <t>动画1903</t>
  </si>
  <si>
    <t>ISBN：978711216679</t>
  </si>
  <si>
    <t>动画1903 汇总</t>
  </si>
  <si>
    <t>工训1701</t>
  </si>
  <si>
    <t>数控机床及编程</t>
  </si>
  <si>
    <t>ISBN978-7-10128-7</t>
  </si>
  <si>
    <t>王金城</t>
  </si>
  <si>
    <t>工训1701 汇总</t>
  </si>
  <si>
    <t>工训1801</t>
  </si>
  <si>
    <t>职业教育学</t>
  </si>
  <si>
    <t>职业教育学新编</t>
  </si>
  <si>
    <t>9787040431100</t>
  </si>
  <si>
    <t>李向东</t>
  </si>
  <si>
    <t>几何精度设计及测量技术</t>
  </si>
  <si>
    <t>机械设计</t>
  </si>
  <si>
    <t>978-7-04-051421-6</t>
  </si>
  <si>
    <t>濮良贵</t>
  </si>
  <si>
    <t>第十版</t>
  </si>
  <si>
    <t>工训1801 汇总</t>
  </si>
  <si>
    <t>工业1801</t>
  </si>
  <si>
    <t>人机工程学</t>
  </si>
  <si>
    <t>工业设计人机工程（3版）</t>
  </si>
  <si>
    <t>7-111-55159-1</t>
  </si>
  <si>
    <t>阮宝湘</t>
  </si>
  <si>
    <t>创意思维训练</t>
  </si>
  <si>
    <t>产品创意思维方法</t>
  </si>
  <si>
    <t>978-7-5621-7772-2</t>
  </si>
  <si>
    <t>白晓宇</t>
  </si>
  <si>
    <t>西南师范大学出版社</t>
  </si>
  <si>
    <t>计算机辅助工业设计2-2</t>
  </si>
  <si>
    <t>新印象Rhino+KeyShot产品造型设计精粹</t>
  </si>
  <si>
    <t>ISBN：9787115515773</t>
  </si>
  <si>
    <t>钟世皇</t>
  </si>
  <si>
    <t>产品色彩设计</t>
  </si>
  <si>
    <t>ISBN：9787564156633</t>
  </si>
  <si>
    <t>陈晓艳</t>
  </si>
  <si>
    <t>东南大学出版社</t>
  </si>
  <si>
    <t>工业1801 汇总</t>
  </si>
  <si>
    <t>工业1802</t>
  </si>
  <si>
    <t>工业1802 汇总</t>
  </si>
  <si>
    <t>工业1901</t>
  </si>
  <si>
    <t>设计表现技法</t>
  </si>
  <si>
    <t>工业产品手绘与创新设计表达：从草图构思到产品的实现</t>
  </si>
  <si>
    <t>978-7-115-46727-0</t>
  </si>
  <si>
    <t>马赛</t>
  </si>
  <si>
    <t>工业设计机械基础2-1</t>
  </si>
  <si>
    <t>工业设计机械基础</t>
  </si>
  <si>
    <t>ISBN：9787111541530</t>
  </si>
  <si>
    <t>设计速写</t>
  </si>
  <si>
    <t>ISBN：9787518419265</t>
  </si>
  <si>
    <t>龙银姣，赵圣玲，陈雪</t>
  </si>
  <si>
    <t>中国轻工业出版社</t>
  </si>
  <si>
    <t>工业1901 汇总</t>
  </si>
  <si>
    <t>光信1801</t>
  </si>
  <si>
    <t>应用光学</t>
  </si>
  <si>
    <t>几何光学 像差 光学设计</t>
  </si>
  <si>
    <t>9787308122658</t>
  </si>
  <si>
    <t>李晓彤 岑兆丰</t>
  </si>
  <si>
    <t>浙江大学出版社</t>
  </si>
  <si>
    <t>光信1801 汇总</t>
  </si>
  <si>
    <t>光信1901</t>
  </si>
  <si>
    <t>光信1901 汇总</t>
  </si>
  <si>
    <t>外语</t>
  </si>
  <si>
    <t>汉教1701</t>
  </si>
  <si>
    <t>汉教1701 汇总</t>
  </si>
  <si>
    <t>汉教1701，汉教1701留</t>
  </si>
  <si>
    <t>第二语言习得</t>
  </si>
  <si>
    <t>《第二语言习得研究》</t>
  </si>
  <si>
    <t>ISBN978-7-100-06661-7</t>
  </si>
  <si>
    <t>王建勤</t>
  </si>
  <si>
    <t>2009年8月第1版</t>
  </si>
  <si>
    <t>商务印书馆</t>
  </si>
  <si>
    <t>汉教1701，汉教1701留 汇总</t>
  </si>
  <si>
    <t>汉教1701；汉教1701留</t>
  </si>
  <si>
    <t>对外汉语教学法</t>
  </si>
  <si>
    <t>实用对外汉语教学法</t>
  </si>
  <si>
    <t>9787301226179</t>
  </si>
  <si>
    <t>徐子亮，吴仁甫</t>
  </si>
  <si>
    <t>词汇学</t>
  </si>
  <si>
    <t>《现代汉语词汇》</t>
  </si>
  <si>
    <t>ISBN978-7-301-06944-8</t>
  </si>
  <si>
    <t>符淮青</t>
  </si>
  <si>
    <t>2004年4月第2版</t>
  </si>
  <si>
    <t>汉教1701；汉教1701留 汇总</t>
  </si>
  <si>
    <t>汉教1801</t>
  </si>
  <si>
    <t>教育心理学</t>
  </si>
  <si>
    <t>李秀敏</t>
  </si>
  <si>
    <t>汉教1801 汇总</t>
  </si>
  <si>
    <t>汉教1801，汉教1801留</t>
  </si>
  <si>
    <t>汉语国际教育概论</t>
  </si>
  <si>
    <t>对外汉语教育学引论</t>
  </si>
  <si>
    <t>ISBN：9787561908747</t>
  </si>
  <si>
    <t>刘珣</t>
  </si>
  <si>
    <t>北京语言大学出版社</t>
  </si>
  <si>
    <t>汉教1801，汉教1801留 汇总</t>
  </si>
  <si>
    <t>汉教1801；汉教1801留</t>
  </si>
  <si>
    <t>中国现当代文学2-2</t>
  </si>
  <si>
    <t>中国现代文学史1917-2013（下册）</t>
  </si>
  <si>
    <t>9787040406832</t>
  </si>
  <si>
    <t>朱栋霖</t>
  </si>
  <si>
    <t>外国文学2-1</t>
  </si>
  <si>
    <t>外国文学史（上册）</t>
  </si>
  <si>
    <t>9787040501063</t>
  </si>
  <si>
    <t>该书编写组</t>
  </si>
  <si>
    <t>中国古代文学4-4</t>
  </si>
  <si>
    <t>中国古代文学史（下册）</t>
  </si>
  <si>
    <t>9787040501179</t>
  </si>
  <si>
    <t>袁世硕、陈文新主编</t>
  </si>
  <si>
    <t>汉字学</t>
  </si>
  <si>
    <t>文字学教程</t>
  </si>
  <si>
    <t>喻遂生</t>
  </si>
  <si>
    <t>汉教1801；汉教1801留 汇总</t>
  </si>
  <si>
    <t>汉教1901</t>
  </si>
  <si>
    <t>汉教1901 汇总</t>
  </si>
  <si>
    <t>汉教1901，汉教1901留</t>
  </si>
  <si>
    <t>现代汉语2-2</t>
  </si>
  <si>
    <t>现代汉语</t>
  </si>
  <si>
    <t>ISBN 978-7-04-046988-2</t>
  </si>
  <si>
    <t>黄伯荣、廖旭东</t>
  </si>
  <si>
    <t>增六版</t>
  </si>
  <si>
    <t>高等教育</t>
  </si>
  <si>
    <t>古代汉语2-1</t>
  </si>
  <si>
    <t xml:space="preserve">新版古代汉语（校订重排本）第１册 </t>
  </si>
  <si>
    <t>978-7-101-13243-4</t>
  </si>
  <si>
    <t>王力</t>
  </si>
  <si>
    <t>中华书局</t>
  </si>
  <si>
    <t>汉教1901，汉教1901留 汇总</t>
  </si>
  <si>
    <t>汉教1901；汉教1901留</t>
  </si>
  <si>
    <t>中国古代文学4-2</t>
  </si>
  <si>
    <t>中国古代文学史（中册）</t>
  </si>
  <si>
    <t>9787040501094</t>
  </si>
  <si>
    <t>袁世硕、陈文新</t>
  </si>
  <si>
    <t>汉教1901；汉教1901留 汇总</t>
  </si>
  <si>
    <t>焊接1701</t>
  </si>
  <si>
    <t>焊接自动化技术</t>
  </si>
  <si>
    <t>焊接自动化技术及其应用</t>
  </si>
  <si>
    <t>9787111208129</t>
  </si>
  <si>
    <t>胡绳荪</t>
  </si>
  <si>
    <t>焊接1701 汇总</t>
  </si>
  <si>
    <t>焊接1801</t>
  </si>
  <si>
    <t>面向对象编程技术</t>
  </si>
  <si>
    <t>C++面向对象程序设计</t>
  </si>
  <si>
    <t>9787302360292</t>
  </si>
  <si>
    <t>焊接冶金学</t>
  </si>
  <si>
    <t>焊接冶金学-材料焊接性</t>
  </si>
  <si>
    <t>ISBN978-7-111-53492-1</t>
  </si>
  <si>
    <t>李亚江</t>
  </si>
  <si>
    <t>焊接冶金学-基本原理</t>
  </si>
  <si>
    <t>ISBN978-7-111-59343-0</t>
  </si>
  <si>
    <t>杜则裕</t>
  </si>
  <si>
    <t>焊接1801 汇总</t>
  </si>
  <si>
    <t>机电1711</t>
  </si>
  <si>
    <t>数控原理与系统</t>
  </si>
  <si>
    <t>ISBN：9787118073515</t>
  </si>
  <si>
    <t>蒋丽</t>
  </si>
  <si>
    <t>数控机床编程</t>
  </si>
  <si>
    <t>ISBN：9787118101287</t>
  </si>
  <si>
    <t>机电1711 汇总</t>
  </si>
  <si>
    <t>机电1712</t>
  </si>
  <si>
    <t>机电1712 汇总</t>
  </si>
  <si>
    <t>机电1811</t>
  </si>
  <si>
    <t>机械原理</t>
  </si>
  <si>
    <t>9787111521716</t>
  </si>
  <si>
    <t>赵自强、张春林</t>
  </si>
  <si>
    <t>机械控制工程基础</t>
  </si>
  <si>
    <t>ISBN：9787118095395</t>
  </si>
  <si>
    <t>王仲民</t>
  </si>
  <si>
    <t>机电1811 汇总</t>
  </si>
  <si>
    <t>机电1812</t>
  </si>
  <si>
    <t>机电1812 汇总</t>
  </si>
  <si>
    <t>机电1901</t>
  </si>
  <si>
    <t>电工学I</t>
  </si>
  <si>
    <t>电工学上册</t>
  </si>
  <si>
    <t>9787040264487</t>
  </si>
  <si>
    <t>秦曾煌</t>
  </si>
  <si>
    <t>大学物理Ⅱ2-1</t>
  </si>
  <si>
    <t>机电1901 汇总</t>
  </si>
  <si>
    <t>机电1912</t>
  </si>
  <si>
    <t>机电1912 汇总</t>
  </si>
  <si>
    <t>机电1913</t>
  </si>
  <si>
    <t>机电1913 汇总</t>
  </si>
  <si>
    <t>机电1914</t>
  </si>
  <si>
    <t>机电1914 汇总</t>
  </si>
  <si>
    <t>机器人1901</t>
  </si>
  <si>
    <t>机器人1901 汇总</t>
  </si>
  <si>
    <r>
      <rPr>
        <sz val="11"/>
        <rFont val="宋体"/>
        <charset val="134"/>
      </rPr>
      <t>机师</t>
    </r>
    <r>
      <rPr>
        <sz val="11"/>
        <rFont val="Arial"/>
        <charset val="134"/>
      </rPr>
      <t>1711</t>
    </r>
  </si>
  <si>
    <t>机床电控及PLC</t>
  </si>
  <si>
    <r>
      <rPr>
        <sz val="11"/>
        <rFont val="宋体"/>
        <charset val="134"/>
      </rPr>
      <t>电气控制与</t>
    </r>
    <r>
      <rPr>
        <sz val="11"/>
        <rFont val="Arial"/>
        <charset val="134"/>
      </rPr>
      <t>PLC</t>
    </r>
    <r>
      <rPr>
        <sz val="11"/>
        <rFont val="宋体"/>
        <charset val="134"/>
      </rPr>
      <t>应用技术</t>
    </r>
  </si>
  <si>
    <t>978-7-111-61047-2</t>
  </si>
  <si>
    <t>黄永红</t>
  </si>
  <si>
    <t>机师1711</t>
  </si>
  <si>
    <t>快速成型及逆向工程</t>
  </si>
  <si>
    <t>逆向工程与快速成型技术应用</t>
  </si>
  <si>
    <t>9787111280996</t>
  </si>
  <si>
    <t>陈雪芳</t>
  </si>
  <si>
    <t>机师1711 汇总</t>
  </si>
  <si>
    <t>机制1711</t>
  </si>
  <si>
    <r>
      <rPr>
        <sz val="11"/>
        <rFont val="宋体"/>
        <charset val="134"/>
      </rPr>
      <t>机制</t>
    </r>
    <r>
      <rPr>
        <sz val="11"/>
        <rFont val="Arial"/>
        <charset val="134"/>
      </rPr>
      <t>1711</t>
    </r>
  </si>
  <si>
    <t>机械CAD/CAM</t>
  </si>
  <si>
    <t>机械CAD/CAM技术</t>
  </si>
  <si>
    <t>978-7-111-56201-6</t>
  </si>
  <si>
    <t>王龙太</t>
  </si>
  <si>
    <t>机械类课程教学法</t>
  </si>
  <si>
    <t>978-7-118-05786-7</t>
  </si>
  <si>
    <t>王金敏</t>
  </si>
  <si>
    <t>机制1711 汇总</t>
  </si>
  <si>
    <t>机制1712</t>
  </si>
  <si>
    <r>
      <rPr>
        <sz val="11"/>
        <rFont val="宋体"/>
        <charset val="134"/>
      </rPr>
      <t>机制</t>
    </r>
    <r>
      <rPr>
        <sz val="11"/>
        <rFont val="Arial"/>
        <charset val="134"/>
      </rPr>
      <t>1712</t>
    </r>
  </si>
  <si>
    <t>机制1712 汇总</t>
  </si>
  <si>
    <t>机制1713</t>
  </si>
  <si>
    <r>
      <rPr>
        <sz val="11"/>
        <rFont val="宋体"/>
        <charset val="134"/>
      </rPr>
      <t>机制</t>
    </r>
    <r>
      <rPr>
        <sz val="11"/>
        <rFont val="Arial"/>
        <charset val="134"/>
      </rPr>
      <t>1713</t>
    </r>
  </si>
  <si>
    <t>电气控制与PLC应用技术</t>
  </si>
  <si>
    <t>978-7-111-59331-7</t>
  </si>
  <si>
    <t>机制1713 汇总</t>
  </si>
  <si>
    <t>机制1714</t>
  </si>
  <si>
    <r>
      <rPr>
        <sz val="11"/>
        <rFont val="宋体"/>
        <charset val="134"/>
      </rPr>
      <t>机制</t>
    </r>
    <r>
      <rPr>
        <sz val="11"/>
        <rFont val="Arial"/>
        <charset val="134"/>
      </rPr>
      <t>1714</t>
    </r>
  </si>
  <si>
    <t>机制1714 汇总</t>
  </si>
  <si>
    <t>机制1811</t>
  </si>
  <si>
    <t>机制1811 汇总</t>
  </si>
  <si>
    <t>机制1812</t>
  </si>
  <si>
    <t>机制1812 汇总</t>
  </si>
  <si>
    <t>机制1813</t>
  </si>
  <si>
    <t>C++程序设计</t>
  </si>
  <si>
    <t>978-7-302-40830-7</t>
  </si>
  <si>
    <t>C++程序设计题解与上机指导</t>
  </si>
  <si>
    <t>978-7-302-40842-0</t>
  </si>
  <si>
    <t>机制1813 汇总</t>
  </si>
  <si>
    <t>机制1814</t>
  </si>
  <si>
    <t>机制1814 汇总</t>
  </si>
  <si>
    <t>机制1913</t>
  </si>
  <si>
    <t>工程材料及成型技术</t>
  </si>
  <si>
    <t>工程材料与成形技术基础</t>
  </si>
  <si>
    <t>978-7-111-60283-5</t>
  </si>
  <si>
    <t>庞国星</t>
  </si>
  <si>
    <t>机制1913 汇总</t>
  </si>
  <si>
    <t>机制1915</t>
  </si>
  <si>
    <t>机制1915 汇总</t>
  </si>
  <si>
    <t>机制1916</t>
  </si>
  <si>
    <t>机制1916 汇总</t>
  </si>
  <si>
    <t>机制1931</t>
  </si>
  <si>
    <t>机制1931 汇总</t>
  </si>
  <si>
    <t>机自1701</t>
  </si>
  <si>
    <t>机械创新设计</t>
  </si>
  <si>
    <t>9787111544845</t>
  </si>
  <si>
    <t>张春林、李自香、赵自强</t>
  </si>
  <si>
    <t>机械装备设计</t>
  </si>
  <si>
    <t>机械制造装备设计</t>
  </si>
  <si>
    <t>9787111480884</t>
  </si>
  <si>
    <t>关慧贞</t>
  </si>
  <si>
    <t>机自1701 汇总</t>
  </si>
  <si>
    <t>机自1702</t>
  </si>
  <si>
    <t>机自1702 汇总</t>
  </si>
  <si>
    <t>机自1703</t>
  </si>
  <si>
    <t>机械装备设计课程设计指导书</t>
  </si>
  <si>
    <t>机械制造装备设计课程设计指导书</t>
  </si>
  <si>
    <t>9787111419815</t>
  </si>
  <si>
    <t>机自1703 汇总</t>
  </si>
  <si>
    <t>机自1802</t>
  </si>
  <si>
    <r>
      <rPr>
        <sz val="11"/>
        <rFont val="宋体"/>
        <charset val="134"/>
      </rPr>
      <t>机自</t>
    </r>
    <r>
      <rPr>
        <sz val="11"/>
        <rFont val="Arial"/>
        <charset val="134"/>
      </rPr>
      <t>1</t>
    </r>
    <r>
      <rPr>
        <sz val="11"/>
        <rFont val="宋体"/>
        <charset val="134"/>
      </rPr>
      <t>8</t>
    </r>
    <r>
      <rPr>
        <sz val="11"/>
        <rFont val="Arial"/>
        <charset val="134"/>
      </rPr>
      <t>02</t>
    </r>
  </si>
  <si>
    <r>
      <rPr>
        <sz val="11"/>
        <rFont val="宋体"/>
        <charset val="134"/>
      </rPr>
      <t>机械制造工程</t>
    </r>
    <r>
      <rPr>
        <sz val="11"/>
        <rFont val="Arial"/>
        <charset val="134"/>
      </rPr>
      <t>2-1</t>
    </r>
  </si>
  <si>
    <t>机械制造工程原理</t>
  </si>
  <si>
    <t>978-7-302-40039-4</t>
  </si>
  <si>
    <t>冯之敬</t>
  </si>
  <si>
    <t>计算方法</t>
  </si>
  <si>
    <t>数值分析</t>
  </si>
  <si>
    <t>978-7302185659</t>
  </si>
  <si>
    <t>李庆扬，王能超，易大义 编</t>
  </si>
  <si>
    <t>第5版</t>
  </si>
  <si>
    <t>三维造型训练</t>
  </si>
  <si>
    <t>CAD三维建模实训教程</t>
  </si>
  <si>
    <t>ISBN978-7-5167-3798-9</t>
  </si>
  <si>
    <t>何平、韩柳</t>
  </si>
  <si>
    <t>中国劳动社会保障出版社</t>
  </si>
  <si>
    <t>机自1802 汇总</t>
  </si>
  <si>
    <t>机自1902</t>
  </si>
  <si>
    <t>机自1902 汇总</t>
  </si>
  <si>
    <t>机自1961留</t>
  </si>
  <si>
    <t>高等数学</t>
  </si>
  <si>
    <t>978-7-301-27915-I</t>
  </si>
  <si>
    <t>徐望斌 刘云芬 陈敬华</t>
  </si>
  <si>
    <t>2016年12月第1版</t>
  </si>
  <si>
    <t>HSK强化4-2</t>
  </si>
  <si>
    <t>通过新HSK5级阅读分类训练</t>
  </si>
  <si>
    <t>9787561934197</t>
  </si>
  <si>
    <t>王小宁、陈思羽、赵晓琪</t>
  </si>
  <si>
    <t>机械制图A2-1</t>
  </si>
  <si>
    <t>AutoCAD绘制机械图训练指导</t>
  </si>
  <si>
    <t>ISBN978-7-5198-0809-9</t>
  </si>
  <si>
    <t>李国琴、孙京平</t>
  </si>
  <si>
    <t>2017年8月第一版</t>
  </si>
  <si>
    <t>机械制图</t>
  </si>
  <si>
    <t>ISBN978-7-5635-5504-8</t>
  </si>
  <si>
    <t>孙京平、刘富凯</t>
  </si>
  <si>
    <t>2018年第一版</t>
  </si>
  <si>
    <t>北京邮电大学出版社</t>
  </si>
  <si>
    <t>机械制图习题集</t>
  </si>
  <si>
    <t>ISBN978-7-5635-5505-5</t>
  </si>
  <si>
    <t>刘富凯</t>
  </si>
  <si>
    <t>机自1961留 汇总</t>
  </si>
  <si>
    <t>计科1701</t>
  </si>
  <si>
    <t>计算机组成原理</t>
  </si>
  <si>
    <t>计算机组成原理（第2版）</t>
  </si>
  <si>
    <t>9787040223903</t>
  </si>
  <si>
    <t>唐朔飞</t>
  </si>
  <si>
    <t>电子信息类专业教学法</t>
  </si>
  <si>
    <t>9787121303791</t>
  </si>
  <si>
    <t>杨帆，刘正安 著</t>
  </si>
  <si>
    <t>计科1701 汇总</t>
  </si>
  <si>
    <t>计科1702</t>
  </si>
  <si>
    <t>计科1702 汇总</t>
  </si>
  <si>
    <t>计科1712</t>
  </si>
  <si>
    <t>Linux操作系统</t>
  </si>
  <si>
    <t>linux操作系统案例教程</t>
  </si>
  <si>
    <t>9787111536024</t>
  </si>
  <si>
    <t>彭英慧</t>
  </si>
  <si>
    <t>大数据技术</t>
  </si>
  <si>
    <t>大数据技术原理与应用</t>
  </si>
  <si>
    <t>978-7-115-44330-4</t>
  </si>
  <si>
    <t>林子雨</t>
  </si>
  <si>
    <t>Java程序设计</t>
  </si>
  <si>
    <t>Java程序开发实用教程</t>
  </si>
  <si>
    <t>9787302354192</t>
  </si>
  <si>
    <t>邱加永</t>
  </si>
  <si>
    <t>计科1712 汇总</t>
  </si>
  <si>
    <t>计科1713</t>
  </si>
  <si>
    <t>计算机组网技术</t>
  </si>
  <si>
    <t>组网技术与配置(第3版)</t>
  </si>
  <si>
    <t>9787302346975</t>
  </si>
  <si>
    <t>王相林</t>
  </si>
  <si>
    <t>计科1713 汇总</t>
  </si>
  <si>
    <t>计科1801</t>
  </si>
  <si>
    <t>单片机原理与应用</t>
  </si>
  <si>
    <t>单片机原理与应用及c51程序设计</t>
  </si>
  <si>
    <t>谢维成</t>
  </si>
  <si>
    <t>软件工程</t>
  </si>
  <si>
    <t>软件工程导论</t>
  </si>
  <si>
    <t>9787302330981</t>
  </si>
  <si>
    <t>张海藩</t>
  </si>
  <si>
    <t>数据库原理及应用SQLServer2012</t>
  </si>
  <si>
    <t>9787302466512</t>
  </si>
  <si>
    <t>刘金岭，冯万利，张有东</t>
  </si>
  <si>
    <t>算法与程序设计</t>
  </si>
  <si>
    <t>算法设计与分析</t>
  </si>
  <si>
    <t>9787560624594</t>
  </si>
  <si>
    <t>霍红卫</t>
  </si>
  <si>
    <t>计科1801 汇总</t>
  </si>
  <si>
    <t>计科1801留</t>
  </si>
  <si>
    <t>计科1801留 汇总</t>
  </si>
  <si>
    <t>计科1802</t>
  </si>
  <si>
    <t>计科1802 汇总</t>
  </si>
  <si>
    <t>计科1811</t>
  </si>
  <si>
    <t>Web程序设计</t>
  </si>
  <si>
    <t>web程序设计-ASP.net实用网站开发</t>
  </si>
  <si>
    <t>沈士根</t>
  </si>
  <si>
    <t>计科1811 汇总</t>
  </si>
  <si>
    <t>计科1812</t>
  </si>
  <si>
    <t>计科1812 汇总</t>
  </si>
  <si>
    <t>计科1813</t>
  </si>
  <si>
    <t>计科1813 汇总</t>
  </si>
  <si>
    <t>计科1814</t>
  </si>
  <si>
    <t>计科1814 汇总</t>
  </si>
  <si>
    <t>计科1901</t>
  </si>
  <si>
    <t>大学物理Ⅲ</t>
  </si>
  <si>
    <t>计科1901 汇总</t>
  </si>
  <si>
    <t>计科1901留</t>
  </si>
  <si>
    <t>计科1901留 汇总</t>
  </si>
  <si>
    <t>计科1911</t>
  </si>
  <si>
    <t>大学物理ⅢB</t>
  </si>
  <si>
    <t>面向对象程序设计</t>
  </si>
  <si>
    <t>C#程序设计经典教程</t>
  </si>
  <si>
    <t>9787302498070</t>
  </si>
  <si>
    <t>罗福强杨剑</t>
  </si>
  <si>
    <t>离散数学</t>
  </si>
  <si>
    <t>离散数学（第三版）</t>
  </si>
  <si>
    <t>9787560621579</t>
  </si>
  <si>
    <t>方世昌</t>
  </si>
  <si>
    <t>计科1911 汇总</t>
  </si>
  <si>
    <t>计科1912</t>
  </si>
  <si>
    <t>计科1912 汇总</t>
  </si>
  <si>
    <t>计科1913</t>
  </si>
  <si>
    <t>计科1913 汇总</t>
  </si>
  <si>
    <t>计科1914</t>
  </si>
  <si>
    <t>计科1914 汇总</t>
  </si>
  <si>
    <t>计科1915</t>
  </si>
  <si>
    <t>计科1915 汇总</t>
  </si>
  <si>
    <t>交通1701</t>
  </si>
  <si>
    <t>智能交通专业英语</t>
  </si>
  <si>
    <t>梁伯栋</t>
  </si>
  <si>
    <t>车联网技术</t>
  </si>
  <si>
    <t>车联网技术与应用</t>
  </si>
  <si>
    <t>银石立方科技北京有限公司</t>
  </si>
  <si>
    <t>智能交通系统集成</t>
  </si>
  <si>
    <t>智能交通系统</t>
  </si>
  <si>
    <t>徐建闽</t>
  </si>
  <si>
    <t>道路交通工程设计</t>
  </si>
  <si>
    <t>道路交通设计</t>
  </si>
  <si>
    <t>9787114137570</t>
  </si>
  <si>
    <t>项乔君</t>
  </si>
  <si>
    <t>交通管理与控制</t>
  </si>
  <si>
    <t>陈峻</t>
  </si>
  <si>
    <t>9787114148286</t>
  </si>
  <si>
    <t>鲁植雄，冯崇毅</t>
  </si>
  <si>
    <t>智能车辆技术</t>
  </si>
  <si>
    <t>智能网联汽车技术概论</t>
  </si>
  <si>
    <t>9787111628118</t>
  </si>
  <si>
    <t>李妙然</t>
  </si>
  <si>
    <t>交通仿真</t>
  </si>
  <si>
    <t>交通仿真实验教程（第2版）</t>
  </si>
  <si>
    <t>刘博航 安桂江</t>
  </si>
  <si>
    <t>交通1701 汇总</t>
  </si>
  <si>
    <t>交通1702</t>
  </si>
  <si>
    <t>交通1702 汇总</t>
  </si>
  <si>
    <t>交通1703</t>
  </si>
  <si>
    <t>城轨交通运营管理</t>
  </si>
  <si>
    <t>城市轨道交通系统运营管理</t>
  </si>
  <si>
    <t>9787114129056</t>
  </si>
  <si>
    <t>毛保华，李夏苗，牛惠民</t>
  </si>
  <si>
    <t>轨道交通经济学</t>
  </si>
  <si>
    <t>欧国立</t>
  </si>
  <si>
    <t>城轨交通通信与信号</t>
  </si>
  <si>
    <t>城市轨道交通信号与通信</t>
  </si>
  <si>
    <t>9787512130159</t>
  </si>
  <si>
    <t>贾文婷</t>
  </si>
  <si>
    <t>北京交通大学出版社</t>
  </si>
  <si>
    <t>城市轨道交通专业英语</t>
  </si>
  <si>
    <t>ISBN978-7-03-038119-4</t>
  </si>
  <si>
    <t>颜景林</t>
  </si>
  <si>
    <t>ISBN978-7-111-40200-8</t>
  </si>
  <si>
    <t>吴祈宗</t>
  </si>
  <si>
    <t>城轨交通规划与设计</t>
  </si>
  <si>
    <t>城市轨道交通规划与设计</t>
  </si>
  <si>
    <t>ISBN978-7-114-09036-3</t>
  </si>
  <si>
    <t>毛保华</t>
  </si>
  <si>
    <t>交通1703 汇总</t>
  </si>
  <si>
    <t>交通1704</t>
  </si>
  <si>
    <t>交通1704 汇总</t>
  </si>
  <si>
    <t>交通1801</t>
  </si>
  <si>
    <t>交通工程学</t>
  </si>
  <si>
    <t>交通工程学（第3版）</t>
  </si>
  <si>
    <t>9787114135279</t>
  </si>
  <si>
    <t>任福田，刘小明，孙立山</t>
  </si>
  <si>
    <t>汽车构造（上、下册）</t>
  </si>
  <si>
    <t>上册：978-7-114-10437-4/下册：978-7-114-10435-0</t>
  </si>
  <si>
    <t>史文库、姚为民</t>
  </si>
  <si>
    <t>交通1801 汇总</t>
  </si>
  <si>
    <t>交通1802</t>
  </si>
  <si>
    <t>交通1802 汇总</t>
  </si>
  <si>
    <t>交通1803</t>
  </si>
  <si>
    <t>交通运输学</t>
  </si>
  <si>
    <t>9787114140693</t>
  </si>
  <si>
    <t>胡思继，邵春福 编</t>
  </si>
  <si>
    <t>轨道交通运输政策与法规</t>
  </si>
  <si>
    <t>城市轨道交通法律法规</t>
  </si>
  <si>
    <t>9787512124165</t>
  </si>
  <si>
    <t>金科，兰云飞，耿书波</t>
  </si>
  <si>
    <t>交通1803 汇总</t>
  </si>
  <si>
    <t>交通1804</t>
  </si>
  <si>
    <t>交通1804 汇总</t>
  </si>
  <si>
    <t>交通1901</t>
  </si>
  <si>
    <t>交通1901 汇总</t>
  </si>
  <si>
    <t>交通1902</t>
  </si>
  <si>
    <t>交通1902 汇总</t>
  </si>
  <si>
    <t>交通1903</t>
  </si>
  <si>
    <t>交通1903 汇总</t>
  </si>
  <si>
    <t>交通1904</t>
  </si>
  <si>
    <t>交通1904 汇总</t>
  </si>
  <si>
    <t>教技1701</t>
  </si>
  <si>
    <t>信息化教学设计案例开发</t>
  </si>
  <si>
    <t>多媒体技术与信息化教学设计基础</t>
  </si>
  <si>
    <t>978-7-04-038243-3</t>
  </si>
  <si>
    <t>姜永生</t>
  </si>
  <si>
    <t>教育技术研究方法</t>
  </si>
  <si>
    <t>教育技术学研究方法（第2版）</t>
  </si>
  <si>
    <t>9787301221006</t>
  </si>
  <si>
    <t>张屹，周平红，张景中</t>
  </si>
  <si>
    <t>移动教学系统开发</t>
  </si>
  <si>
    <t>Android Studio移动应用开发从入门到实战-微课版</t>
  </si>
  <si>
    <t>9787302508991</t>
  </si>
  <si>
    <t>兰红 李淑芝</t>
  </si>
  <si>
    <t>教技1701 汇总</t>
  </si>
  <si>
    <t>教技1702</t>
  </si>
  <si>
    <t>德育与班主任</t>
  </si>
  <si>
    <t>教技1702 汇总</t>
  </si>
  <si>
    <t>教技1801</t>
  </si>
  <si>
    <t>多媒体教育应用</t>
  </si>
  <si>
    <t>多媒体技术与应用教程</t>
  </si>
  <si>
    <t>9787115201119</t>
  </si>
  <si>
    <t>刘光然</t>
  </si>
  <si>
    <t>Unity应用开发（一体化）</t>
  </si>
  <si>
    <t>Unity5.X游戏开发技术与实例</t>
  </si>
  <si>
    <t>9787121295737</t>
  </si>
  <si>
    <t>程明智，江道远，韩超</t>
  </si>
  <si>
    <t>虚拟现实技术</t>
  </si>
  <si>
    <t>虚拟现实基础与实战</t>
  </si>
  <si>
    <t>9787122317841</t>
  </si>
  <si>
    <t>谭杰夫，钟正</t>
  </si>
  <si>
    <t>摄影摄像技术</t>
  </si>
  <si>
    <t>数字摄影与摄像（第2版）</t>
  </si>
  <si>
    <t>詹青龙</t>
  </si>
  <si>
    <t>教技1801 汇总</t>
  </si>
  <si>
    <t>教技1802</t>
  </si>
  <si>
    <t>Unity6.X游戏开发技术与实例</t>
  </si>
  <si>
    <t>教技1802 汇总</t>
  </si>
  <si>
    <t>教技1901</t>
  </si>
  <si>
    <t>信息技术处理基础</t>
  </si>
  <si>
    <t>OFFICE 2010办公软件应用教程工作任务汇编</t>
  </si>
  <si>
    <t>9787122245366</t>
  </si>
  <si>
    <t>陈静</t>
  </si>
  <si>
    <t>数字图像处理（一体化）</t>
  </si>
  <si>
    <t>Photoshop CC案例教程</t>
  </si>
  <si>
    <t>9787301274217</t>
  </si>
  <si>
    <t>李建芳</t>
  </si>
  <si>
    <t>高级语言程序设（JAVA）</t>
  </si>
  <si>
    <t>三维动画制作技术</t>
  </si>
  <si>
    <t>中文版3ds Max 2016基础培训教程</t>
  </si>
  <si>
    <t>时代印象 编</t>
  </si>
  <si>
    <t>教技1901 汇总</t>
  </si>
  <si>
    <t>教育1701</t>
  </si>
  <si>
    <t>职业教育政策法规</t>
  </si>
  <si>
    <t>职业教育政策研究</t>
  </si>
  <si>
    <t>9787040204001</t>
  </si>
  <si>
    <t>和震</t>
  </si>
  <si>
    <t>教育经济学</t>
  </si>
  <si>
    <t>9787107213946</t>
  </si>
  <si>
    <t>靳希斌</t>
  </si>
  <si>
    <t>人民教育出版社</t>
  </si>
  <si>
    <t>中外教育名著选读</t>
  </si>
  <si>
    <t>中国教育经典解读  外国教育经典解读</t>
  </si>
  <si>
    <t>9787544403535  9877532096749</t>
  </si>
  <si>
    <t>田正平、肖朗，单中惠、朱镜人</t>
  </si>
  <si>
    <t>上海教育出版社</t>
  </si>
  <si>
    <t>教育科学研究方法</t>
  </si>
  <si>
    <t>教育研究方法导论</t>
  </si>
  <si>
    <t>9787533616038</t>
  </si>
  <si>
    <t>裴娣娜</t>
  </si>
  <si>
    <t>安徽教育出版社</t>
  </si>
  <si>
    <t>德育论</t>
  </si>
  <si>
    <t>德育原理</t>
  </si>
  <si>
    <t>9787561722800</t>
  </si>
  <si>
    <t>黄向阳</t>
  </si>
  <si>
    <t>华东师范大学出版社</t>
  </si>
  <si>
    <t>教师专业发展</t>
  </si>
  <si>
    <t>9787567520998</t>
  </si>
  <si>
    <t>胡惠闵，王建军 著</t>
  </si>
  <si>
    <t>华东师范大学</t>
  </si>
  <si>
    <t>教育1701 汇总</t>
  </si>
  <si>
    <t>教育1801</t>
  </si>
  <si>
    <t>教育测量与评价</t>
  </si>
  <si>
    <t>26</t>
  </si>
  <si>
    <t>9787561792971</t>
  </si>
  <si>
    <t>黄光扬</t>
  </si>
  <si>
    <t>外国教育史</t>
  </si>
  <si>
    <t>外国教育史教程</t>
  </si>
  <si>
    <t>9787107129575</t>
  </si>
  <si>
    <t>吴式颖</t>
  </si>
  <si>
    <t>田正平、肖朗、，单中惠、朱镜人</t>
  </si>
  <si>
    <t>教育法学基础</t>
  </si>
  <si>
    <t>新编教育法</t>
  </si>
  <si>
    <t>9787561758915</t>
  </si>
  <si>
    <t>余雅凤</t>
  </si>
  <si>
    <t>管理学原理</t>
  </si>
  <si>
    <t>管理学——原理与方法</t>
  </si>
  <si>
    <t>周三多</t>
  </si>
  <si>
    <t>复旦大学出版社</t>
  </si>
  <si>
    <t>职业教育课程论</t>
  </si>
  <si>
    <t>9787303250790</t>
  </si>
  <si>
    <t>赵文平</t>
  </si>
  <si>
    <t>教育1801 汇总</t>
  </si>
  <si>
    <t>教育1901</t>
  </si>
  <si>
    <t>教育统计学</t>
  </si>
  <si>
    <t>9787561709610</t>
  </si>
  <si>
    <t>王孝玲</t>
  </si>
  <si>
    <t>中国教育史</t>
  </si>
  <si>
    <t>9787561764527</t>
  </si>
  <si>
    <t>孙培青</t>
  </si>
  <si>
    <t>2009，第三版</t>
  </si>
  <si>
    <t>发展心理学</t>
  </si>
  <si>
    <t>ISBN9787107323409</t>
  </si>
  <si>
    <t>林崇德</t>
  </si>
  <si>
    <t>教育学原理</t>
  </si>
  <si>
    <t>29</t>
  </si>
  <si>
    <t>教育学基础（第三版）</t>
  </si>
  <si>
    <t>9787504189455</t>
  </si>
  <si>
    <t>十二院校</t>
  </si>
  <si>
    <t>教育科学出版社</t>
  </si>
  <si>
    <t>教育1901 汇总</t>
  </si>
  <si>
    <t>教育1901留</t>
  </si>
  <si>
    <t>1</t>
  </si>
  <si>
    <t>教育1901留 汇总</t>
  </si>
  <si>
    <t>金融1701</t>
  </si>
  <si>
    <t>公司金融</t>
  </si>
  <si>
    <t>公司理财</t>
  </si>
  <si>
    <t>ISBN：9787040406368</t>
  </si>
  <si>
    <t>陈雨露</t>
  </si>
  <si>
    <t>金融工程</t>
  </si>
  <si>
    <t>金融工程概论</t>
  </si>
  <si>
    <t>ISBN9787307174559</t>
  </si>
  <si>
    <t>叶永刚等</t>
  </si>
  <si>
    <t>三</t>
  </si>
  <si>
    <t>武汉大学出版社</t>
  </si>
  <si>
    <t>金融1701 汇总</t>
  </si>
  <si>
    <t>金融1701留</t>
  </si>
  <si>
    <t>金融1701留 汇总</t>
  </si>
  <si>
    <t>金融1702</t>
  </si>
  <si>
    <t>金融1702 汇总</t>
  </si>
  <si>
    <t>金融1801</t>
  </si>
  <si>
    <t>中央银行学</t>
  </si>
  <si>
    <t>中央银行学（第4版）</t>
  </si>
  <si>
    <t>9787040471564</t>
  </si>
  <si>
    <t>王广谦</t>
  </si>
  <si>
    <t>国际贸易</t>
  </si>
  <si>
    <t>国际贸易（第6版）</t>
  </si>
  <si>
    <t>ISBN ：9787566317483</t>
  </si>
  <si>
    <t>张锡嘏</t>
  </si>
  <si>
    <t>对外经贸大学出版社、2017</t>
  </si>
  <si>
    <t>财政学</t>
  </si>
  <si>
    <t>ISBN：9787300245478</t>
  </si>
  <si>
    <t>陈共</t>
  </si>
  <si>
    <t>第九版</t>
  </si>
  <si>
    <t>计量经济学</t>
  </si>
  <si>
    <t>李子奈 潘文卿</t>
  </si>
  <si>
    <t>金融1801 汇总</t>
  </si>
  <si>
    <t>金融1801留</t>
  </si>
  <si>
    <t>金融1801留 汇总</t>
  </si>
  <si>
    <t>金融1802</t>
  </si>
  <si>
    <t>金融1802 汇总</t>
  </si>
  <si>
    <t>金融1901</t>
  </si>
  <si>
    <t>微观经济学</t>
  </si>
  <si>
    <t>西方经济学 上册</t>
  </si>
  <si>
    <t>ISBN978-7-04-017100-6</t>
  </si>
  <si>
    <t>《西方经济学》编写组</t>
  </si>
  <si>
    <t>2011年7月第一版</t>
  </si>
  <si>
    <t>高等教育出版社   人民出版社</t>
  </si>
  <si>
    <t>政治经济学</t>
  </si>
  <si>
    <t>马克思主义政治经济学概论</t>
  </si>
  <si>
    <t>ISBN：9787010098753</t>
  </si>
  <si>
    <t>《马克思主义政治经济学概论》编写组 编</t>
  </si>
  <si>
    <t>人民出版社，2016</t>
  </si>
  <si>
    <t>管理学</t>
  </si>
  <si>
    <t>9787040458329</t>
  </si>
  <si>
    <t>《管理学》编写组</t>
  </si>
  <si>
    <t>一</t>
  </si>
  <si>
    <t>金融1901 汇总</t>
  </si>
  <si>
    <t>金融1902</t>
  </si>
  <si>
    <t>金融1902 汇总</t>
  </si>
  <si>
    <t>媒体1701</t>
  </si>
  <si>
    <t>数据库系统概论（第五版）</t>
  </si>
  <si>
    <t>9787040406641</t>
  </si>
  <si>
    <t>王珊、萨师煊</t>
  </si>
  <si>
    <t>（第5版）</t>
  </si>
  <si>
    <t>媒体1701 汇总</t>
  </si>
  <si>
    <t>媒体1702</t>
  </si>
  <si>
    <t>媒体1702 汇总</t>
  </si>
  <si>
    <t>媒体1801</t>
  </si>
  <si>
    <t>电视编导</t>
  </si>
  <si>
    <t>电视教材编导与制作</t>
  </si>
  <si>
    <t>9787040151312</t>
  </si>
  <si>
    <t>李运林</t>
  </si>
  <si>
    <t>计算机图形学</t>
  </si>
  <si>
    <t>计算机图形学基础教程（Visual C++版）</t>
  </si>
  <si>
    <t>9787302297529</t>
  </si>
  <si>
    <t>孔令德</t>
  </si>
  <si>
    <t>媒体1801 汇总</t>
  </si>
  <si>
    <t>媒体1802</t>
  </si>
  <si>
    <t>媒体1802 汇总</t>
  </si>
  <si>
    <t>媒体1901</t>
  </si>
  <si>
    <t>数字图像处理</t>
  </si>
  <si>
    <t>PhotoshopCC案例教程</t>
  </si>
  <si>
    <t>高级语言程序设计</t>
  </si>
  <si>
    <t>C程序设计</t>
  </si>
  <si>
    <t>9787302108535</t>
  </si>
  <si>
    <t>C程序设计试题汇编</t>
  </si>
  <si>
    <t>9787302271253</t>
  </si>
  <si>
    <t>媒体1901 汇总</t>
  </si>
  <si>
    <t>媒体1902</t>
  </si>
  <si>
    <t>媒体1902 汇总</t>
  </si>
  <si>
    <t>汽服1701</t>
  </si>
  <si>
    <t>汽车专业教学法</t>
  </si>
  <si>
    <t>9787114136528</t>
  </si>
  <si>
    <t>关志伟</t>
  </si>
  <si>
    <t>新能源汽车技术</t>
  </si>
  <si>
    <t>新能源汽车概论</t>
  </si>
  <si>
    <t>978-7-111-57832-1</t>
  </si>
  <si>
    <t>孙旭</t>
  </si>
  <si>
    <t>汽车服务企业管理</t>
  </si>
  <si>
    <t>9787560597706</t>
  </si>
  <si>
    <t>姜绍忠</t>
  </si>
  <si>
    <t>西安交通大学出版社</t>
  </si>
  <si>
    <t>汽车车身结构与修复技术</t>
  </si>
  <si>
    <t>汽车装饰与车身修复技术</t>
  </si>
  <si>
    <t>9787564012366</t>
  </si>
  <si>
    <t>宋年秀</t>
  </si>
  <si>
    <t>发动机原理</t>
  </si>
  <si>
    <t>汽车拖拉机发动机原理</t>
  </si>
  <si>
    <t>9787565511035</t>
  </si>
  <si>
    <t>辛喆</t>
  </si>
  <si>
    <t>中国农业大学出版社</t>
  </si>
  <si>
    <t>汽服1701 汇总</t>
  </si>
  <si>
    <t>汽服1702</t>
  </si>
  <si>
    <t>汽服1702 汇总</t>
  </si>
  <si>
    <t>汽服1801</t>
  </si>
  <si>
    <t>汽车构造2-1</t>
  </si>
  <si>
    <t>汽车构造（上册）</t>
  </si>
  <si>
    <t>9787114104374</t>
  </si>
  <si>
    <t>史文库</t>
  </si>
  <si>
    <t>汽服1801 汇总</t>
  </si>
  <si>
    <t>汽服1802</t>
  </si>
  <si>
    <t>汽服1802 汇总</t>
  </si>
  <si>
    <t>汽服1831</t>
  </si>
  <si>
    <t>IBSN9787040389692</t>
  </si>
  <si>
    <t>电工学（第七版）</t>
  </si>
  <si>
    <t>汽服1831 汇总</t>
  </si>
  <si>
    <t>汽服1901</t>
  </si>
  <si>
    <t>专业概论</t>
  </si>
  <si>
    <t>汽车服务工程（专业）概论</t>
  </si>
  <si>
    <t>9787562928379</t>
  </si>
  <si>
    <t>张国方</t>
  </si>
  <si>
    <t>武汉理工大学</t>
  </si>
  <si>
    <t>汽服1901 汇总</t>
  </si>
  <si>
    <t>汽服1902</t>
  </si>
  <si>
    <t>汽服1902 汇总</t>
  </si>
  <si>
    <t>汽服1931</t>
  </si>
  <si>
    <t>大学物理ⅣB2-1</t>
  </si>
  <si>
    <t>汽服1931 汇总</t>
  </si>
  <si>
    <t>汽师1611</t>
  </si>
  <si>
    <t>汽车营销</t>
  </si>
  <si>
    <t>9787114136696</t>
  </si>
  <si>
    <t>高婷婷</t>
  </si>
  <si>
    <t>汽车空调</t>
  </si>
  <si>
    <t>978-7-111-50305-7</t>
  </si>
  <si>
    <t>张蕾</t>
  </si>
  <si>
    <t>新能源汽车故障诊断技术（博世）</t>
  </si>
  <si>
    <t>纯电动汽车常见故障诊断与排除</t>
  </si>
  <si>
    <t>978-7-111-58931-0</t>
  </si>
  <si>
    <t>何泽刚</t>
  </si>
  <si>
    <t>二手车鉴定与评估</t>
  </si>
  <si>
    <t>汽车评估</t>
  </si>
  <si>
    <t>9787302523567</t>
  </si>
  <si>
    <t>成英</t>
  </si>
  <si>
    <t>汽师1611 汇总</t>
  </si>
  <si>
    <t>汽师1711</t>
  </si>
  <si>
    <t>ISBN：9787111602392</t>
  </si>
  <si>
    <t>教育统计与测评</t>
  </si>
  <si>
    <t>汽车电气与电子（博世）</t>
  </si>
  <si>
    <t>汽车电气设备</t>
  </si>
  <si>
    <t>978-7-301-27275-6</t>
  </si>
  <si>
    <t>凌永成</t>
  </si>
  <si>
    <t>汽车构造2-2</t>
  </si>
  <si>
    <t>汽车构造（下册）</t>
  </si>
  <si>
    <t>ISBN978-7-114-10435-0</t>
  </si>
  <si>
    <t>汽师1711 汇总</t>
  </si>
  <si>
    <t>汽修1712</t>
  </si>
  <si>
    <t>发动机电控技术</t>
  </si>
  <si>
    <t>汽油发动机管理系统故障诊断与修复</t>
  </si>
  <si>
    <t>9787114121951</t>
  </si>
  <si>
    <t>申荣卫</t>
  </si>
  <si>
    <t>汽车电器</t>
  </si>
  <si>
    <t>汽车电器与电子设备第三版</t>
  </si>
  <si>
    <t>ISBN9787810453417</t>
  </si>
  <si>
    <t>赵福堂</t>
  </si>
  <si>
    <t>汽修1712 汇总</t>
  </si>
  <si>
    <t>汽修1713</t>
  </si>
  <si>
    <t>汽修1713 汇总</t>
  </si>
  <si>
    <t>汽修1714</t>
  </si>
  <si>
    <t>汽修1714 汇总</t>
  </si>
  <si>
    <t>汽修1812</t>
  </si>
  <si>
    <t>机械设计基础2-1</t>
  </si>
  <si>
    <t>ISBN 978-7-04-037624-1</t>
  </si>
  <si>
    <t>978-7-114-10437-4</t>
  </si>
  <si>
    <t>史文库等</t>
  </si>
  <si>
    <t>电工与电子技术基础2-1</t>
  </si>
  <si>
    <t>电工学（第七版） 上册</t>
  </si>
  <si>
    <t>汽修1812 汇总</t>
  </si>
  <si>
    <t>汽修1813</t>
  </si>
  <si>
    <t>ISBN978-7-114-10437-4</t>
  </si>
  <si>
    <t>汽修1813 汇总</t>
  </si>
  <si>
    <t>汽修1814</t>
  </si>
  <si>
    <t>汽修1814 汇总</t>
  </si>
  <si>
    <t>汽修1831</t>
  </si>
  <si>
    <t>汽修1831 汇总</t>
  </si>
  <si>
    <t>汽修1911</t>
  </si>
  <si>
    <t>汽修1911 汇总</t>
  </si>
  <si>
    <t>汽修1912</t>
  </si>
  <si>
    <t>汽修1912 汇总</t>
  </si>
  <si>
    <t>汽修1913</t>
  </si>
  <si>
    <t>汽修1913 汇总</t>
  </si>
  <si>
    <t>汽修1914</t>
  </si>
  <si>
    <t>汽修1914 汇总</t>
  </si>
  <si>
    <t>汽修1915</t>
  </si>
  <si>
    <t>汽修1915 汇总</t>
  </si>
  <si>
    <t>汽修1916</t>
  </si>
  <si>
    <t>汽修1916 汇总</t>
  </si>
  <si>
    <t>汽修1931</t>
  </si>
  <si>
    <t>汽修1931 汇总</t>
  </si>
  <si>
    <t>汽修1961留</t>
  </si>
  <si>
    <t>汽修1961留 汇总</t>
  </si>
  <si>
    <t>人力1701</t>
  </si>
  <si>
    <t>组织行为学</t>
  </si>
  <si>
    <t>9787565424526</t>
  </si>
  <si>
    <t>张德，吴志明</t>
  </si>
  <si>
    <t>东北财经大学出版社</t>
  </si>
  <si>
    <t>组织理论与组织分析</t>
  </si>
  <si>
    <t>组织理论与设计</t>
  </si>
  <si>
    <t>9787300109961</t>
  </si>
  <si>
    <t>刘松博，龙静</t>
  </si>
  <si>
    <t>劳动关系学</t>
  </si>
  <si>
    <t>劳动关系（第四版）</t>
  </si>
  <si>
    <t>978-7-300-23040-5</t>
  </si>
  <si>
    <t>程延园</t>
  </si>
  <si>
    <t>薪酬管理</t>
  </si>
  <si>
    <t>薪酬管理（第五版）</t>
  </si>
  <si>
    <t>9787300249209</t>
  </si>
  <si>
    <t>刘昕</t>
  </si>
  <si>
    <t>商务应用文写作训练</t>
  </si>
  <si>
    <t>新编现代应用文写作与范例大全（第2版）</t>
  </si>
  <si>
    <t>9787302535324</t>
  </si>
  <si>
    <t>刘畅</t>
  </si>
  <si>
    <t>人力1701 汇总</t>
  </si>
  <si>
    <t>人力1702</t>
  </si>
  <si>
    <t>人力1702 汇总</t>
  </si>
  <si>
    <t>人力1801</t>
  </si>
  <si>
    <t>统计学</t>
  </si>
  <si>
    <t>统计学(第7版)</t>
  </si>
  <si>
    <t>978-7-300-253510</t>
  </si>
  <si>
    <t>贾俊平，何晓群，金勇进</t>
  </si>
  <si>
    <t>第7版</t>
  </si>
  <si>
    <t>市场营销</t>
  </si>
  <si>
    <t>市场营销学（第六版）</t>
  </si>
  <si>
    <t>9787300269269</t>
  </si>
  <si>
    <t>吕一林、陶晓波</t>
  </si>
  <si>
    <t>工作分析</t>
  </si>
  <si>
    <t>组织设计与工作分析</t>
  </si>
  <si>
    <t>978-7-301-29231-0</t>
  </si>
  <si>
    <t>朱颖俊</t>
  </si>
  <si>
    <t>社会心理学</t>
  </si>
  <si>
    <t>9787301297438</t>
  </si>
  <si>
    <t>侯玉波</t>
  </si>
  <si>
    <t>人力1801 汇总</t>
  </si>
  <si>
    <t>人力1802</t>
  </si>
  <si>
    <t>人力1802 汇总</t>
  </si>
  <si>
    <t>人力1901</t>
  </si>
  <si>
    <t>西方经济学（上）</t>
  </si>
  <si>
    <t>978-7-04-017100-6</t>
  </si>
  <si>
    <t>高等教育出版社、人民出版社</t>
  </si>
  <si>
    <t>人力1901 汇总</t>
  </si>
  <si>
    <t>人力1902</t>
  </si>
  <si>
    <t>人力1902 汇总</t>
  </si>
  <si>
    <t>日语1701</t>
  </si>
  <si>
    <t>日语翻译2-1</t>
  </si>
  <si>
    <t>现代日汉翻译教程（修订版）</t>
  </si>
  <si>
    <t>9787040352689</t>
  </si>
  <si>
    <t>陶振孝</t>
  </si>
  <si>
    <t>高级日语口译2-2</t>
  </si>
  <si>
    <t>中日同声传译实务演习（中译日）</t>
  </si>
  <si>
    <t>9787513585194</t>
  </si>
  <si>
    <t>[美]罗德·埃利斯 著，牛毓梅译</t>
  </si>
  <si>
    <t>综合日语阅读2-2</t>
  </si>
  <si>
    <t>日语高级阅读训练</t>
  </si>
  <si>
    <t>9787521305982</t>
  </si>
  <si>
    <t>[日] 目黑真实 著</t>
  </si>
  <si>
    <t>高级日语2-2</t>
  </si>
  <si>
    <t>新编日语教程6</t>
  </si>
  <si>
    <t>978-7-5628-2692-7</t>
  </si>
  <si>
    <t>张建华</t>
  </si>
  <si>
    <t>华东理工大学出版社</t>
  </si>
  <si>
    <t>日语1701 汇总</t>
  </si>
  <si>
    <t>日语1702</t>
  </si>
  <si>
    <t>日语1702 汇总</t>
  </si>
  <si>
    <t>日语1801</t>
  </si>
  <si>
    <t>基础日语4-4</t>
  </si>
  <si>
    <t>新编日语3重排本</t>
  </si>
  <si>
    <t>9787544640268</t>
  </si>
  <si>
    <t>周平 陈小芬</t>
  </si>
  <si>
    <t>日语写作2-2</t>
  </si>
  <si>
    <t>日语写作教程</t>
  </si>
  <si>
    <t>9787513509350</t>
  </si>
  <si>
    <t>耿铁珍、（日）平川美穗</t>
  </si>
  <si>
    <t>基础日语阅读3-3</t>
  </si>
  <si>
    <t>日语阅读教程（Ⅱ）</t>
  </si>
  <si>
    <t>9787561151792</t>
  </si>
  <si>
    <t>刘子璇、杨微</t>
  </si>
  <si>
    <t>大连理工大学出版社</t>
  </si>
  <si>
    <t>日语1801 汇总</t>
  </si>
  <si>
    <t>日语1802</t>
  </si>
  <si>
    <t>日语1802 汇总</t>
  </si>
  <si>
    <t>日语1901</t>
  </si>
  <si>
    <t>大学英语A2-2</t>
  </si>
  <si>
    <t>日语听力3-1</t>
  </si>
  <si>
    <t>基础日语听力教程1</t>
  </si>
  <si>
    <t>9787040274394</t>
  </si>
  <si>
    <t>侯仁锋</t>
  </si>
  <si>
    <t>基础日语4-2</t>
  </si>
  <si>
    <t>新编日语2重排版</t>
  </si>
  <si>
    <t>9787544639705</t>
  </si>
  <si>
    <t>日语1901 汇总</t>
  </si>
  <si>
    <t>日语1902</t>
  </si>
  <si>
    <t>日语1902 汇总</t>
  </si>
  <si>
    <t>软件1701</t>
  </si>
  <si>
    <t>软件设计模式与重构</t>
  </si>
  <si>
    <t>重构与模式(修订版)</t>
  </si>
  <si>
    <t>9787115297259</t>
  </si>
  <si>
    <t>[美]JoshuaKerievsky</t>
  </si>
  <si>
    <t>软件测试技术及过程管理</t>
  </si>
  <si>
    <t>软件测试的艺术</t>
  </si>
  <si>
    <t>9787111376606</t>
  </si>
  <si>
    <t>美GlenfordJ.Myers,TomBadgett,CoreySandler著，张晓明黄琳译</t>
  </si>
  <si>
    <t>软件1701 汇总</t>
  </si>
  <si>
    <t>软件1702</t>
  </si>
  <si>
    <t>软件1702 汇总</t>
  </si>
  <si>
    <t>软件1801</t>
  </si>
  <si>
    <t>系统分析与设计</t>
  </si>
  <si>
    <t>9787115396006</t>
  </si>
  <si>
    <t>李爱萍</t>
  </si>
  <si>
    <t>Java案例开发</t>
  </si>
  <si>
    <t>Java高级框架应用开发案例教程–Struts2+Spring+Hibernate</t>
  </si>
  <si>
    <t>9787302278825</t>
  </si>
  <si>
    <t>王永贵</t>
  </si>
  <si>
    <t>操作系统</t>
  </si>
  <si>
    <t>计算机操作系统</t>
  </si>
  <si>
    <t>9787560633503</t>
  </si>
  <si>
    <t>汤小丹汤子赢等</t>
  </si>
  <si>
    <t>西安电子科技大学</t>
  </si>
  <si>
    <t>软件1801 汇总</t>
  </si>
  <si>
    <t>软件1802</t>
  </si>
  <si>
    <t>软件1802 汇总</t>
  </si>
  <si>
    <t>软件1901</t>
  </si>
  <si>
    <t>数字逻辑</t>
  </si>
  <si>
    <t>978-7-121-28087-2</t>
  </si>
  <si>
    <t>高吉祥等</t>
  </si>
  <si>
    <t>软件1901 汇总</t>
  </si>
  <si>
    <t>软件1902</t>
  </si>
  <si>
    <t>978-7-121-28087-3</t>
  </si>
  <si>
    <t>软件1902 汇总</t>
  </si>
  <si>
    <t>社保1701</t>
  </si>
  <si>
    <t>劳动法与社会保障法</t>
  </si>
  <si>
    <t>劳动法与社会保障法学（第二版）</t>
  </si>
  <si>
    <t>9787040500998</t>
  </si>
  <si>
    <t>劳动与社会保障法学编写组</t>
  </si>
  <si>
    <t>社保1701 汇总</t>
  </si>
  <si>
    <t>视传1801</t>
  </si>
  <si>
    <t>动态广告设计</t>
  </si>
  <si>
    <t>动态视觉艺术设计</t>
  </si>
  <si>
    <t>9787302490883</t>
  </si>
  <si>
    <t>奥斯汀•肖</t>
  </si>
  <si>
    <t>2018年8月第一次</t>
  </si>
  <si>
    <t>包装系统设计</t>
  </si>
  <si>
    <t>创意包装设计</t>
  </si>
  <si>
    <t>9787558600494</t>
  </si>
  <si>
    <t>魏洁</t>
  </si>
  <si>
    <t>2017年1月第一次</t>
  </si>
  <si>
    <t>上海美术出版社</t>
  </si>
  <si>
    <t>视传1801 汇总</t>
  </si>
  <si>
    <t>视传1802</t>
  </si>
  <si>
    <t>展示设施设计</t>
  </si>
  <si>
    <t>视觉营销：橱窗与店面陈列设计</t>
  </si>
  <si>
    <t>托尼.摩根（英国）</t>
  </si>
  <si>
    <t>视觉传达设计2</t>
  </si>
  <si>
    <t>版式设计版式设计从入门到精通</t>
  </si>
  <si>
    <t>9787115491527</t>
  </si>
  <si>
    <t>胡卫军</t>
  </si>
  <si>
    <t>会展材料与工艺</t>
  </si>
  <si>
    <t>展示材料与搭建(全国高等院校艺术设计专业“十二五”规划教材）</t>
  </si>
  <si>
    <t>9787501996766</t>
  </si>
  <si>
    <t>周韶，罗润来</t>
  </si>
  <si>
    <t>制图</t>
  </si>
  <si>
    <t>室内设计制图</t>
  </si>
  <si>
    <t>ISBN：9787548723653</t>
  </si>
  <si>
    <t>周可亮、陈福兰、徐江群</t>
  </si>
  <si>
    <t>中南大学出版社有限责任公司</t>
  </si>
  <si>
    <t>视传1802 汇总</t>
  </si>
  <si>
    <t>视传1901</t>
  </si>
  <si>
    <t>视传1901 汇总</t>
  </si>
  <si>
    <t>视传1902</t>
  </si>
  <si>
    <t>ISBN：9787308187633</t>
  </si>
  <si>
    <t>张留峰//姚华//彭鲲//廖晓航</t>
  </si>
  <si>
    <t>构成基础</t>
  </si>
  <si>
    <t>构成设计基础</t>
  </si>
  <si>
    <t>ISBN：9787518418886</t>
  </si>
  <si>
    <t>黄毅，吴化雨</t>
  </si>
  <si>
    <t>视传1902 汇总</t>
  </si>
  <si>
    <t>理</t>
  </si>
  <si>
    <t>数学1701</t>
  </si>
  <si>
    <t>近世代数</t>
  </si>
  <si>
    <t>近世代数基础(修订本)</t>
  </si>
  <si>
    <t>9787040012224</t>
  </si>
  <si>
    <t>张禾瑞</t>
  </si>
  <si>
    <t>978-7040454871</t>
  </si>
  <si>
    <t>刁在筠，刘桂真等著</t>
  </si>
  <si>
    <t>金融数学</t>
  </si>
  <si>
    <t>金融数学引论</t>
  </si>
  <si>
    <t>9787301083734</t>
  </si>
  <si>
    <t xml:space="preserve">吴岚  黄海  何洋波 </t>
  </si>
  <si>
    <t>数学物理方程</t>
  </si>
  <si>
    <t>978-7302374428</t>
  </si>
  <si>
    <t>姜玉山、徐延钦、王晓敏、张庆灵、刘超、李明维</t>
  </si>
  <si>
    <r>
      <rPr>
        <sz val="11"/>
        <rFont val="宋体"/>
        <charset val="134"/>
      </rPr>
      <t>出版时间</t>
    </r>
    <r>
      <rPr>
        <sz val="11"/>
        <rFont val="Arial"/>
        <charset val="134"/>
      </rPr>
      <t>2014-9-11</t>
    </r>
  </si>
  <si>
    <t>泛函分析</t>
  </si>
  <si>
    <t>泛函分析讲义 上册</t>
  </si>
  <si>
    <t>978-7301004890</t>
  </si>
  <si>
    <t>张恭庆 林源渠</t>
  </si>
  <si>
    <t>Java程序设计教程</t>
  </si>
  <si>
    <t>978-7-302338949</t>
  </si>
  <si>
    <t>雍俊海</t>
  </si>
  <si>
    <t>数学1701 汇总</t>
  </si>
  <si>
    <t>数学1702</t>
  </si>
  <si>
    <t>数学1702 汇总</t>
  </si>
  <si>
    <t>数学1703</t>
  </si>
  <si>
    <t>数学1703 汇总</t>
  </si>
  <si>
    <t>数学1801</t>
  </si>
  <si>
    <t>复变函数</t>
  </si>
  <si>
    <t>复变函数论</t>
  </si>
  <si>
    <t>978-7-040373646</t>
  </si>
  <si>
    <t>钟玉泉 编</t>
  </si>
  <si>
    <t>概率论与数理统计教程</t>
  </si>
  <si>
    <t>978-7-04-023571-5</t>
  </si>
  <si>
    <t>魏宗舒</t>
  </si>
  <si>
    <t>数学建模</t>
  </si>
  <si>
    <t>9787560860022</t>
  </si>
  <si>
    <t>靖新</t>
  </si>
  <si>
    <t>出版日期：2015.8</t>
  </si>
  <si>
    <t>同济大学出版社</t>
  </si>
  <si>
    <t>数学1801 汇总</t>
  </si>
  <si>
    <t>数学1802</t>
  </si>
  <si>
    <t>数学1802 汇总</t>
  </si>
  <si>
    <t>数学1803</t>
  </si>
  <si>
    <t>数学1803 汇总</t>
  </si>
  <si>
    <t>数学1901</t>
  </si>
  <si>
    <t>高等代数与解析几何2-2</t>
  </si>
  <si>
    <t>高等代数与解析几何(第2版)(下)</t>
  </si>
  <si>
    <t>9787040248975</t>
  </si>
  <si>
    <t>陈志杰等著</t>
  </si>
  <si>
    <t>数学分析3-2</t>
  </si>
  <si>
    <t>数学分析 (下)</t>
  </si>
  <si>
    <t>978-7040295672</t>
  </si>
  <si>
    <t>华东师大数学系</t>
  </si>
  <si>
    <t>MATLAB与科学计算</t>
  </si>
  <si>
    <t>高等应用数学问题的MATLAB求解</t>
  </si>
  <si>
    <t>薛定宇/陈阳泉</t>
  </si>
  <si>
    <t>大学物理A2-1</t>
  </si>
  <si>
    <t>数学1901 汇总</t>
  </si>
  <si>
    <t>数学1902</t>
  </si>
  <si>
    <t>数学1902 汇总</t>
  </si>
  <si>
    <t>数学1903</t>
  </si>
  <si>
    <t>数学1903 汇总</t>
  </si>
  <si>
    <t>通信1701</t>
  </si>
  <si>
    <t>数字通信</t>
  </si>
  <si>
    <t>《数字通信原理》（第二版）</t>
  </si>
  <si>
    <t>978-7-115164155</t>
  </si>
  <si>
    <t>李文海 毛京丽等</t>
  </si>
  <si>
    <t>移动通信(双语)</t>
  </si>
  <si>
    <t>移动通信原理</t>
  </si>
  <si>
    <t>9787121288586</t>
  </si>
  <si>
    <t>啜钢</t>
  </si>
  <si>
    <t>程控数字交换</t>
  </si>
  <si>
    <t>程控数字交换技术</t>
  </si>
  <si>
    <t>刘振霞</t>
  </si>
  <si>
    <t>西安电子</t>
  </si>
  <si>
    <t>数字信号处理</t>
  </si>
  <si>
    <t>数字信号处理(第四版)</t>
  </si>
  <si>
    <t>ISBN: 9787560639505</t>
  </si>
  <si>
    <t>高西全</t>
  </si>
  <si>
    <t>通信1701 汇总</t>
  </si>
  <si>
    <t>通信1701留</t>
  </si>
  <si>
    <t>通信1701留 汇总</t>
  </si>
  <si>
    <t>通信1801</t>
  </si>
  <si>
    <t>高频电子线路</t>
  </si>
  <si>
    <t>张肃文</t>
  </si>
  <si>
    <t>5</t>
  </si>
  <si>
    <t>单片机应用技术</t>
  </si>
  <si>
    <t>单片机原理与应用及C51程序设计</t>
  </si>
  <si>
    <t>谢维成 杨加国</t>
  </si>
  <si>
    <t>通信1801 汇总</t>
  </si>
  <si>
    <t>通信1802</t>
  </si>
  <si>
    <t>通信1802 汇总</t>
  </si>
  <si>
    <t>通信1901</t>
  </si>
  <si>
    <t>通信1901 汇总</t>
  </si>
  <si>
    <t>网络1701</t>
  </si>
  <si>
    <t>网络存储技术</t>
  </si>
  <si>
    <t>数据存储技术</t>
  </si>
  <si>
    <t>9787115456526</t>
  </si>
  <si>
    <t>林康平,孙杨</t>
  </si>
  <si>
    <t>入侵检测技术</t>
  </si>
  <si>
    <t>防火墙、入侵检测与VPN</t>
  </si>
  <si>
    <t>9787563516629</t>
  </si>
  <si>
    <t>马春光,郭方方</t>
  </si>
  <si>
    <t>广域与城域网技术</t>
  </si>
  <si>
    <t>传输网络技术</t>
  </si>
  <si>
    <t>9787115478146</t>
  </si>
  <si>
    <t>李世银，李晓滨</t>
  </si>
  <si>
    <t>局域网技术</t>
  </si>
  <si>
    <t>局域网</t>
  </si>
  <si>
    <t>9787121373985</t>
  </si>
  <si>
    <t>刘化君</t>
  </si>
  <si>
    <t>网络编程技术</t>
  </si>
  <si>
    <t>Windows网络编程基础教程</t>
  </si>
  <si>
    <t>9787302403623</t>
  </si>
  <si>
    <t>杨传栋,张焕远</t>
  </si>
  <si>
    <t>Java Web开发技术</t>
  </si>
  <si>
    <t>Java Web程序设计（第3版）</t>
  </si>
  <si>
    <t>9787302519096</t>
  </si>
  <si>
    <t>郭克华，李楠，王艺霏，胡俊贤</t>
  </si>
  <si>
    <t>网络1701 汇总</t>
  </si>
  <si>
    <t>网络1701留</t>
  </si>
  <si>
    <t>网络1701留 汇总</t>
  </si>
  <si>
    <t>网络1702</t>
  </si>
  <si>
    <t>网络1702 汇总</t>
  </si>
  <si>
    <t>网络1801</t>
  </si>
  <si>
    <t>网络互连设备与技术</t>
  </si>
  <si>
    <t>路由与交换技术</t>
  </si>
  <si>
    <t>9787115456502</t>
  </si>
  <si>
    <t>刘丹宁,田果,韩士良</t>
  </si>
  <si>
    <t>Java 程序设计</t>
  </si>
  <si>
    <t>邱加永,张仁杰,张静</t>
  </si>
  <si>
    <t>网络1801 汇总</t>
  </si>
  <si>
    <t>网络1801留</t>
  </si>
  <si>
    <t>网络1801留 汇总</t>
  </si>
  <si>
    <t>网络1802</t>
  </si>
  <si>
    <t>网络1802 汇总</t>
  </si>
  <si>
    <t>网络1901</t>
  </si>
  <si>
    <t>web开发实践（一体化）</t>
  </si>
  <si>
    <t>Web前端开发精品课HTML:CSS JavaScript基础教程</t>
  </si>
  <si>
    <t>9787115466631</t>
  </si>
  <si>
    <t>莫振杰</t>
  </si>
  <si>
    <t>978-7-121-28087-0</t>
  </si>
  <si>
    <t>网络1901 汇总</t>
  </si>
  <si>
    <t>网络1901留</t>
  </si>
  <si>
    <t>Web开发实践(一体化）</t>
  </si>
  <si>
    <t>网络1901留 汇总</t>
  </si>
  <si>
    <t>网络1902</t>
  </si>
  <si>
    <t>978-7-121-28087-1</t>
  </si>
  <si>
    <t>网络1902 汇总</t>
  </si>
  <si>
    <t>微电1701</t>
  </si>
  <si>
    <t>半导体集成电路</t>
  </si>
  <si>
    <t>9787030317926</t>
  </si>
  <si>
    <t>余宁梅，杨媛，潘银松</t>
  </si>
  <si>
    <t>FPGA技术与应用</t>
  </si>
  <si>
    <t>EDA技术与Verilog HDL（第3版）</t>
  </si>
  <si>
    <t>黄继业 陈龙等</t>
  </si>
  <si>
    <t>微电1701 汇总</t>
  </si>
  <si>
    <t>微电1702</t>
  </si>
  <si>
    <t>微电1702 汇总</t>
  </si>
  <si>
    <t>微电1801</t>
  </si>
  <si>
    <t>半导体物理学</t>
  </si>
  <si>
    <t>978-7-121-32007-1</t>
  </si>
  <si>
    <t>刘恩科，朱秉升，罗晋生</t>
  </si>
  <si>
    <t>微电1801 汇总</t>
  </si>
  <si>
    <t>微电1802</t>
  </si>
  <si>
    <t>微电1802 汇总</t>
  </si>
  <si>
    <t>微电1901</t>
  </si>
  <si>
    <t>微电1901 汇总</t>
  </si>
  <si>
    <t>微电1902</t>
  </si>
  <si>
    <t>微电1902 汇总</t>
  </si>
  <si>
    <t>物理1701</t>
  </si>
  <si>
    <t>978-7-04-026278-0</t>
  </si>
  <si>
    <t>周世勋原著  陈灏修订；</t>
  </si>
  <si>
    <t>分析力学</t>
  </si>
  <si>
    <t>理论力学教程</t>
  </si>
  <si>
    <t>978-7-04-048873-9</t>
  </si>
  <si>
    <t>周衍柏编</t>
  </si>
  <si>
    <t>信息光学基础</t>
  </si>
  <si>
    <t>傅里叶光学</t>
  </si>
  <si>
    <t>978711152994</t>
  </si>
  <si>
    <t>吕乃光</t>
  </si>
  <si>
    <t>工程光学</t>
  </si>
  <si>
    <t>光纤光学</t>
  </si>
  <si>
    <t>978-7-03-046281-7</t>
  </si>
  <si>
    <t>刘德明</t>
  </si>
  <si>
    <t>物理专业英语</t>
  </si>
  <si>
    <t>978-7-5603-2063-2</t>
  </si>
  <si>
    <t>李淑侠</t>
  </si>
  <si>
    <t>哈尔滨工业大学出版社</t>
  </si>
  <si>
    <t>物理1701 汇总</t>
  </si>
  <si>
    <t>物理1702</t>
  </si>
  <si>
    <t>物理1702 汇总</t>
  </si>
  <si>
    <t>物理1801</t>
  </si>
  <si>
    <t>原子物理学</t>
  </si>
  <si>
    <t>978-7-04-0013122</t>
  </si>
  <si>
    <t>褚圣麟</t>
  </si>
  <si>
    <t>光学</t>
  </si>
  <si>
    <t>光学教程</t>
  </si>
  <si>
    <t>978704400820</t>
  </si>
  <si>
    <t>姚启钧 原著华东师大光学教材编写组改编</t>
  </si>
  <si>
    <t>数学物理方法</t>
  </si>
  <si>
    <t>数学物理方法（第四版）</t>
  </si>
  <si>
    <t>978-7-04-0283525</t>
  </si>
  <si>
    <t>梁昆淼 编 刘法、缪国庆修订</t>
  </si>
  <si>
    <t>物理1801 汇总</t>
  </si>
  <si>
    <t>物理1802</t>
  </si>
  <si>
    <t>物理1802 汇总</t>
  </si>
  <si>
    <t>物理1901</t>
  </si>
  <si>
    <t>热学</t>
  </si>
  <si>
    <t>978-7-04-048890-6</t>
  </si>
  <si>
    <t>秦允豪</t>
  </si>
  <si>
    <t>物理1901 汇总</t>
  </si>
  <si>
    <t>物理1902</t>
  </si>
  <si>
    <t>物理1902 汇总</t>
  </si>
  <si>
    <t>物流1701</t>
  </si>
  <si>
    <t>物流专业教学理论与方法</t>
  </si>
  <si>
    <t>9787030411594</t>
  </si>
  <si>
    <t>霍红</t>
  </si>
  <si>
    <t>物流系统工程</t>
  </si>
  <si>
    <t>物流系统工程——理论、方法与案例分析（第二版）</t>
  </si>
  <si>
    <t>9787121268328</t>
  </si>
  <si>
    <t>张庆英</t>
  </si>
  <si>
    <t>物流成本管理</t>
  </si>
  <si>
    <t>978-7-111-46431-0</t>
  </si>
  <si>
    <t>易华、李伊松</t>
  </si>
  <si>
    <t>供应链管理</t>
  </si>
  <si>
    <t>9787301273135</t>
  </si>
  <si>
    <t>曹翠珍</t>
  </si>
  <si>
    <t>国际物流管理</t>
  </si>
  <si>
    <t>《国际物流管理》（第2版）</t>
  </si>
  <si>
    <t>978-7-301-28927-3</t>
  </si>
  <si>
    <t>柴庆春 主编</t>
  </si>
  <si>
    <t>物流信息管理</t>
  </si>
  <si>
    <t>现代物流信息技术与应用</t>
  </si>
  <si>
    <t>9787568025607</t>
  </si>
  <si>
    <t>邹安全，刘志学</t>
  </si>
  <si>
    <t>物流1701 汇总</t>
  </si>
  <si>
    <t>物流1701留</t>
  </si>
  <si>
    <t>物流1701留 汇总</t>
  </si>
  <si>
    <t>物流1702</t>
  </si>
  <si>
    <t>物流1702 汇总</t>
  </si>
  <si>
    <t>物流1801</t>
  </si>
  <si>
    <t>9787111564744</t>
  </si>
  <si>
    <t>陈荣秋，马士华</t>
  </si>
  <si>
    <t>经济学</t>
  </si>
  <si>
    <t>西方经济学</t>
  </si>
  <si>
    <t>9787040333121</t>
  </si>
  <si>
    <t>高等教学出版社；人民出版社</t>
  </si>
  <si>
    <t>仓储与配送管理</t>
  </si>
  <si>
    <t>仓储与配送管理（第二版）</t>
  </si>
  <si>
    <t>9787309114966</t>
  </si>
  <si>
    <t>何庆斌</t>
  </si>
  <si>
    <t>物流1801 汇总</t>
  </si>
  <si>
    <t>物流1802</t>
  </si>
  <si>
    <t>物流1802 汇总</t>
  </si>
  <si>
    <t>物流1901</t>
  </si>
  <si>
    <t>物流1901 汇总</t>
  </si>
  <si>
    <t>物流1902</t>
  </si>
  <si>
    <t>物流1902 汇总</t>
  </si>
  <si>
    <t>心理1701</t>
  </si>
  <si>
    <t>职业心理学</t>
  </si>
  <si>
    <t>《职业心理学》</t>
  </si>
  <si>
    <t>9787040328813</t>
  </si>
  <si>
    <t>徐大真</t>
  </si>
  <si>
    <t>专业外语</t>
  </si>
  <si>
    <t>牛津心理学英语图示教程</t>
  </si>
  <si>
    <t>ISBN：9787544635844</t>
  </si>
  <si>
    <t>希尔（Grahame Hill）；耿文秀</t>
  </si>
  <si>
    <t>ISBN978-310-02936-5</t>
  </si>
  <si>
    <t>全国13所高等院校《社会心理学》编写组</t>
  </si>
  <si>
    <t>南开大学出版社</t>
  </si>
  <si>
    <t>心理健康教育教学法</t>
  </si>
  <si>
    <t>心理健康教育课程设计</t>
  </si>
  <si>
    <t>ISBN978-7-5019-5834-4</t>
  </si>
  <si>
    <t>吴增强，蒋薇美</t>
  </si>
  <si>
    <t>2018年第1版</t>
  </si>
  <si>
    <t>心理1701 汇总</t>
  </si>
  <si>
    <t>心理1801</t>
  </si>
  <si>
    <t>心理测量学</t>
  </si>
  <si>
    <t>心理测量</t>
  </si>
  <si>
    <t>9787561727324</t>
  </si>
  <si>
    <t>金瑜</t>
  </si>
  <si>
    <t>认知心理学</t>
  </si>
  <si>
    <t>《认知心理学：认知科学与你的生活》</t>
  </si>
  <si>
    <t>ISBN：9787111524182</t>
  </si>
  <si>
    <t>凯瑟琳·加洛蒂</t>
  </si>
  <si>
    <t>(原书第5版)</t>
  </si>
  <si>
    <t>人格心理学</t>
  </si>
  <si>
    <t>ISBN：9787117270137</t>
  </si>
  <si>
    <t>王伟</t>
  </si>
  <si>
    <t>人民卫生出版社</t>
  </si>
  <si>
    <t>心理1801 汇总</t>
  </si>
  <si>
    <t>心理1901</t>
  </si>
  <si>
    <t>教育心理统计</t>
  </si>
  <si>
    <t>现代心理与教育统计学</t>
  </si>
  <si>
    <t>ISBN：9787303000395</t>
  </si>
  <si>
    <t>张厚粲，徐建平</t>
  </si>
  <si>
    <t>北师大出版社</t>
  </si>
  <si>
    <t>心理1901 汇总</t>
  </si>
  <si>
    <t>信管1701</t>
  </si>
  <si>
    <t>消费者信用</t>
  </si>
  <si>
    <t>消费者信用管理</t>
  </si>
  <si>
    <t>9787040434842</t>
  </si>
  <si>
    <t>唐明琴，林钧跃，王纯红</t>
  </si>
  <si>
    <t>信管1701 汇总</t>
  </si>
  <si>
    <t>信管1801</t>
  </si>
  <si>
    <t>信用经济学</t>
  </si>
  <si>
    <t>9787040436051</t>
  </si>
  <si>
    <t>吴晶妹，林钧跃</t>
  </si>
  <si>
    <t>9787040434323</t>
  </si>
  <si>
    <t>信用管理</t>
  </si>
  <si>
    <t>信用管理概论</t>
  </si>
  <si>
    <t>9787111479499</t>
  </si>
  <si>
    <t>孙可娜等</t>
  </si>
  <si>
    <t>征信理论与实务</t>
  </si>
  <si>
    <t>9787504981417</t>
  </si>
  <si>
    <t>唐明琴，缪铁文，叶湘榕</t>
  </si>
  <si>
    <t>2015年</t>
  </si>
  <si>
    <t>中国金融出版社</t>
  </si>
  <si>
    <t>信管1801 汇总</t>
  </si>
  <si>
    <t>信管1901</t>
  </si>
  <si>
    <t>会计学原理</t>
  </si>
  <si>
    <t>信管1901 汇总</t>
  </si>
  <si>
    <t>信管1902</t>
  </si>
  <si>
    <t>信管1902 汇总</t>
  </si>
  <si>
    <t>信计1701</t>
  </si>
  <si>
    <t>数据库原理与应用（SQL Server 2016版本）</t>
  </si>
  <si>
    <t>9787302483052</t>
  </si>
  <si>
    <t>邓立国等</t>
  </si>
  <si>
    <t>数据结构与算法</t>
  </si>
  <si>
    <t>数据结构(C语言版)</t>
  </si>
  <si>
    <t>9787302147510</t>
  </si>
  <si>
    <t>严蔚敏 等</t>
  </si>
  <si>
    <t>信计1701 汇总</t>
  </si>
  <si>
    <t>信计1801</t>
  </si>
  <si>
    <t>计算机网络与Linux系统</t>
  </si>
  <si>
    <t>计算机网络</t>
  </si>
  <si>
    <t>9787121302954</t>
  </si>
  <si>
    <t>谢希仁</t>
  </si>
  <si>
    <t>Linux从入门到精通（第2版 附光盘）</t>
  </si>
  <si>
    <t>9787302312727</t>
  </si>
  <si>
    <t>刘忆智 等</t>
  </si>
  <si>
    <t>信计1801 汇总</t>
  </si>
  <si>
    <t>信计1901</t>
  </si>
  <si>
    <t>数学分析2-2</t>
  </si>
  <si>
    <t>信计1901 汇总</t>
  </si>
  <si>
    <t>艺科1801</t>
  </si>
  <si>
    <t>艺科1801 汇总</t>
  </si>
  <si>
    <t>艺科1901</t>
  </si>
  <si>
    <t>美学概论</t>
  </si>
  <si>
    <t>中国美学十五讲</t>
  </si>
  <si>
    <t>朱良志</t>
  </si>
  <si>
    <t>艺科1901 汇总</t>
  </si>
  <si>
    <t>艺科1902</t>
  </si>
  <si>
    <t>艺科1902 汇总</t>
  </si>
  <si>
    <t>英语1701</t>
  </si>
  <si>
    <t>翻译理论与实践2-2</t>
  </si>
  <si>
    <t>新编汉英翻译教程</t>
  </si>
  <si>
    <t>978-7-54-463191-4</t>
  </si>
  <si>
    <t>陈宏薇</t>
  </si>
  <si>
    <t>英美文学</t>
  </si>
  <si>
    <t>英美文学选读</t>
  </si>
  <si>
    <t>978-7-80198-076-2</t>
  </si>
  <si>
    <t>刘丹</t>
  </si>
  <si>
    <t>知识产权出版社</t>
  </si>
  <si>
    <t>高级英语2-2</t>
  </si>
  <si>
    <t>高级英语第二册 （学生用书）</t>
  </si>
  <si>
    <t>978-7-5135-0206-1</t>
  </si>
  <si>
    <t>张汉熙</t>
  </si>
  <si>
    <t>重排版</t>
  </si>
  <si>
    <t>高级口译</t>
  </si>
  <si>
    <t>英汉口译教程</t>
  </si>
  <si>
    <t>978-7-513-50679-3</t>
  </si>
  <si>
    <t>任文</t>
  </si>
  <si>
    <t>英语报刊选读</t>
  </si>
  <si>
    <t>978-7-5600-5076-8</t>
  </si>
  <si>
    <t>张卫平</t>
  </si>
  <si>
    <t>英语1701 汇总</t>
  </si>
  <si>
    <t>英语1702</t>
  </si>
  <si>
    <t>英语1702 汇总</t>
  </si>
  <si>
    <t>英语1703</t>
  </si>
  <si>
    <t>英语1703 汇总</t>
  </si>
  <si>
    <t>英语1801</t>
  </si>
  <si>
    <t>综合英语4-4</t>
  </si>
  <si>
    <t>综合英语教程 4（学生用书）</t>
  </si>
  <si>
    <t>978-7-04-032002-2</t>
  </si>
  <si>
    <t>邹为诚</t>
  </si>
  <si>
    <t>英汉/汉英笔译</t>
  </si>
  <si>
    <t>新编英汉翻译教程</t>
  </si>
  <si>
    <t>9787-5446-3125-9</t>
  </si>
  <si>
    <t>孙致礼</t>
  </si>
  <si>
    <t>语言学导论</t>
  </si>
  <si>
    <t>语言学教程</t>
  </si>
  <si>
    <t>978-7-301-28193-2</t>
  </si>
  <si>
    <t>胡壮麟</t>
  </si>
  <si>
    <t>英语1801 汇总</t>
  </si>
  <si>
    <t>英语1802</t>
  </si>
  <si>
    <t>跨文化交际</t>
  </si>
  <si>
    <t>新编跨文化交际英语教程</t>
  </si>
  <si>
    <t>978-7-5446-3284-3</t>
  </si>
  <si>
    <t>许力生</t>
  </si>
  <si>
    <t>英语1802 汇总</t>
  </si>
  <si>
    <t>英语1803</t>
  </si>
  <si>
    <t>英语1803 汇总</t>
  </si>
  <si>
    <t>英语1901</t>
  </si>
  <si>
    <t>英语阅读2-2</t>
  </si>
  <si>
    <t>英语泛读教程 2（学生用书）</t>
  </si>
  <si>
    <t>978-7-04-031750-3</t>
  </si>
  <si>
    <t>刘乃银</t>
  </si>
  <si>
    <t>综合英语4-2</t>
  </si>
  <si>
    <t>综合英语教程2（学生用书）</t>
  </si>
  <si>
    <t>978-7-04-031754-1</t>
  </si>
  <si>
    <t>英语演讲</t>
  </si>
  <si>
    <t>演讲的艺术</t>
  </si>
  <si>
    <t>978-7-5600-9239-3</t>
  </si>
  <si>
    <t>Stephen E. Lucas</t>
  </si>
  <si>
    <t>英语1901 汇总</t>
  </si>
  <si>
    <t>英语1902</t>
  </si>
  <si>
    <t>英语1902 汇总</t>
  </si>
  <si>
    <t>应电1711</t>
  </si>
  <si>
    <t>应电1711 汇总</t>
  </si>
  <si>
    <t>应电1714</t>
  </si>
  <si>
    <t>电机与拖动基础</t>
  </si>
  <si>
    <t>978-7-302-27812-2</t>
  </si>
  <si>
    <t>李发海、王岩</t>
  </si>
  <si>
    <t>传感器技术</t>
  </si>
  <si>
    <t>传感器原理及工程应用</t>
  </si>
  <si>
    <t>9787560633381</t>
  </si>
  <si>
    <t>郁有文</t>
  </si>
  <si>
    <t>应电1714 汇总</t>
  </si>
  <si>
    <t>应电1811</t>
  </si>
  <si>
    <t>微机原理与应用</t>
  </si>
  <si>
    <t>孙秀强</t>
  </si>
  <si>
    <t>哈尔滨工程大学出版社</t>
  </si>
  <si>
    <t>模拟电路</t>
  </si>
  <si>
    <t>电子技术基础（模拟部分）</t>
  </si>
  <si>
    <t>978-7-04-017789-3</t>
  </si>
  <si>
    <t>应电1811 汇总</t>
  </si>
  <si>
    <t>应电1812</t>
  </si>
  <si>
    <t>应电1812 汇总</t>
  </si>
  <si>
    <t>应电1813</t>
  </si>
  <si>
    <t>应电1813 汇总</t>
  </si>
  <si>
    <t>应电1814</t>
  </si>
  <si>
    <t>应电1814 汇总</t>
  </si>
  <si>
    <t>应电1911</t>
  </si>
  <si>
    <t>大学物理ⅤB2-1</t>
  </si>
  <si>
    <t>应电1911 汇总</t>
  </si>
  <si>
    <t>应电1912</t>
  </si>
  <si>
    <t>应电1912 汇总</t>
  </si>
  <si>
    <t>应电1913</t>
  </si>
  <si>
    <t>应电1913 汇总</t>
  </si>
  <si>
    <t>预科</t>
  </si>
  <si>
    <t>预科1951</t>
  </si>
  <si>
    <t>计算机基础（文化）</t>
  </si>
  <si>
    <t>大学计算机基础</t>
  </si>
  <si>
    <t>978-7-115-25910-3</t>
  </si>
  <si>
    <t>徐棣 李莉</t>
  </si>
  <si>
    <t>应用文写作</t>
  </si>
  <si>
    <t>预科1951 汇总</t>
  </si>
  <si>
    <t>智造1901</t>
  </si>
  <si>
    <t>智造1901 汇总</t>
  </si>
  <si>
    <t>自1701</t>
  </si>
  <si>
    <t>机器人技术及应用</t>
  </si>
  <si>
    <t>机器人技术及其应用</t>
  </si>
  <si>
    <t>9787111557159</t>
  </si>
  <si>
    <t>张宪民</t>
  </si>
  <si>
    <t>运动控制</t>
  </si>
  <si>
    <t>电力拖动自动控制系统 运动控制系统</t>
  </si>
  <si>
    <t>9787111544197</t>
  </si>
  <si>
    <t>阮毅等</t>
  </si>
  <si>
    <t>运动控制专业综合设计</t>
  </si>
  <si>
    <t>工业运动控制:电机选择、驱动器和控制器应用</t>
  </si>
  <si>
    <t>9787111603399</t>
  </si>
  <si>
    <t>哈肯·基洛卡、尹泉等译</t>
  </si>
  <si>
    <t>传感器与检测技术</t>
  </si>
  <si>
    <t>胡向东</t>
  </si>
  <si>
    <t>控制系统建模与仿真</t>
  </si>
  <si>
    <t>控制系统CAD--基于MATLAB语言</t>
  </si>
  <si>
    <t>9787111309888</t>
  </si>
  <si>
    <t>张晋格</t>
  </si>
  <si>
    <t>自1701 汇总</t>
  </si>
  <si>
    <t>自1703</t>
  </si>
  <si>
    <t>机电运动控制系统</t>
  </si>
  <si>
    <t>控制电机</t>
  </si>
  <si>
    <t>9787111493082</t>
  </si>
  <si>
    <t>李光友</t>
  </si>
  <si>
    <t>过程控制</t>
  </si>
  <si>
    <t>过程控制系统</t>
  </si>
  <si>
    <t>9787302346234</t>
  </si>
  <si>
    <t>苏成利</t>
  </si>
  <si>
    <t>自1703 汇总</t>
  </si>
  <si>
    <t>自1704</t>
  </si>
  <si>
    <t>自1704 汇总</t>
  </si>
  <si>
    <t>自1801</t>
  </si>
  <si>
    <t>自1801 汇总</t>
  </si>
  <si>
    <t>自1802</t>
  </si>
  <si>
    <t>自1802 汇总</t>
  </si>
  <si>
    <t>自1803</t>
  </si>
  <si>
    <t>自1803 汇总</t>
  </si>
  <si>
    <t>自1804</t>
  </si>
  <si>
    <t>自1804 汇总</t>
  </si>
  <si>
    <t>自1903</t>
  </si>
  <si>
    <t>自1903 汇总</t>
  </si>
  <si>
    <t>自1904</t>
  </si>
  <si>
    <t>自1904 汇总</t>
  </si>
  <si>
    <t>自师1701</t>
  </si>
  <si>
    <t>自师1701 汇总</t>
  </si>
  <si>
    <t>自师1711</t>
  </si>
  <si>
    <t>电力拖动自动控制系统-运动控制系统</t>
  </si>
  <si>
    <t>自师1711 汇总</t>
  </si>
  <si>
    <t>自师1801</t>
  </si>
  <si>
    <t>EDA绘图实践</t>
  </si>
  <si>
    <t>Altium Designer实战攻略与高速PCB设计</t>
  </si>
  <si>
    <t>9787121263545</t>
  </si>
  <si>
    <t>黄杰勇</t>
  </si>
  <si>
    <t>专业编程基础</t>
  </si>
  <si>
    <t>9787302481447</t>
  </si>
  <si>
    <t>自师1801 汇总</t>
  </si>
  <si>
    <t>自师1811</t>
  </si>
  <si>
    <t>测量与传感技术</t>
  </si>
  <si>
    <t>自师1811 汇总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</si>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</sst>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9"/>
      <color rgb="FFFF0000"/>
      <name val="宋体  "/>
      <charset val="134"/>
    </font>
    <font>
      <sz val="9"/>
      <color rgb="FFFF0000"/>
      <name val="宋体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9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sz val="9"/>
      <name val="宋体  "/>
      <charset val="134"/>
    </font>
    <font>
      <b/>
      <sz val="9"/>
      <name val="宋体  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24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12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/>
    <xf numFmtId="0" fontId="24" fillId="23" borderId="10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8" fillId="0" borderId="4" applyNumberFormat="0" applyFill="0" applyAlignment="0" applyProtection="0">
      <alignment vertical="center"/>
    </xf>
    <xf numFmtId="0" fontId="16" fillId="0" borderId="0"/>
    <xf numFmtId="0" fontId="37" fillId="0" borderId="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0" borderId="0"/>
    <xf numFmtId="0" fontId="32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0" borderId="0"/>
    <xf numFmtId="0" fontId="16" fillId="0" borderId="0"/>
    <xf numFmtId="0" fontId="16" fillId="0" borderId="0"/>
  </cellStyleXfs>
  <cellXfs count="186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0" fillId="0" borderId="0" xfId="0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8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178" fontId="7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77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17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77" fontId="7" fillId="2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/>
    <xf numFmtId="0" fontId="2" fillId="0" borderId="1" xfId="0" applyFont="1" applyFill="1" applyBorder="1"/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53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53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6" fillId="0" borderId="1" xfId="56" applyNumberFormat="1" applyFont="1" applyFill="1" applyBorder="1" applyAlignment="1">
      <alignment horizontal="center" wrapText="1"/>
    </xf>
    <xf numFmtId="177" fontId="16" fillId="2" borderId="1" xfId="56" applyNumberFormat="1" applyFont="1" applyFill="1" applyBorder="1" applyAlignment="1">
      <alignment horizontal="center" wrapText="1"/>
    </xf>
    <xf numFmtId="177" fontId="16" fillId="0" borderId="1" xfId="13" applyNumberFormat="1" applyFont="1" applyFill="1" applyBorder="1" applyAlignment="1">
      <alignment horizontal="center" wrapText="1"/>
    </xf>
    <xf numFmtId="177" fontId="16" fillId="2" borderId="1" xfId="13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7" fontId="16" fillId="0" borderId="1" xfId="54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left" vertical="center"/>
    </xf>
    <xf numFmtId="177" fontId="16" fillId="0" borderId="1" xfId="20" applyNumberFormat="1" applyFont="1" applyFill="1" applyBorder="1" applyAlignment="1">
      <alignment horizontal="center" wrapText="1"/>
    </xf>
    <xf numFmtId="177" fontId="16" fillId="2" borderId="1" xfId="20" applyNumberFormat="1" applyFont="1" applyFill="1" applyBorder="1" applyAlignment="1">
      <alignment horizontal="center" wrapText="1"/>
    </xf>
    <xf numFmtId="57" fontId="7" fillId="0" borderId="1" xfId="0" applyNumberFormat="1" applyFont="1" applyFill="1" applyBorder="1" applyAlignment="1">
      <alignment horizontal="center" vertical="center" shrinkToFit="1"/>
    </xf>
    <xf numFmtId="57" fontId="7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77" fontId="16" fillId="0" borderId="1" xfId="55" applyNumberFormat="1" applyFont="1" applyFill="1" applyBorder="1" applyAlignment="1">
      <alignment horizontal="center" wrapText="1"/>
    </xf>
    <xf numFmtId="177" fontId="16" fillId="2" borderId="1" xfId="55" applyNumberFormat="1" applyFont="1" applyFill="1" applyBorder="1" applyAlignment="1">
      <alignment horizontal="center" wrapText="1"/>
    </xf>
    <xf numFmtId="0" fontId="7" fillId="2" borderId="1" xfId="53" applyFont="1" applyFill="1" applyBorder="1" applyAlignment="1">
      <alignment horizontal="left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/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wrapText="1"/>
    </xf>
    <xf numFmtId="177" fontId="16" fillId="0" borderId="1" xfId="22" applyNumberFormat="1" applyFont="1" applyFill="1" applyBorder="1" applyAlignment="1">
      <alignment horizontal="center" wrapText="1"/>
    </xf>
    <xf numFmtId="177" fontId="16" fillId="2" borderId="1" xfId="22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7" fontId="16" fillId="0" borderId="1" xfId="50" applyNumberFormat="1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/>
    </xf>
    <xf numFmtId="17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8" fontId="7" fillId="2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 quotePrefix="1">
      <alignment horizontal="left" vertical="center"/>
    </xf>
    <xf numFmtId="178" fontId="7" fillId="0" borderId="1" xfId="0" applyNumberFormat="1" applyFont="1" applyFill="1" applyBorder="1" applyAlignment="1" quotePrefix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=%B8%DF%B5%C8%D6%B0%D2%B5%BD%CC%D3%FD%BB%FA%B5%E7%C0%E0%B9%E6%BB%AE%BD%CC%B2%C4" TargetMode="External"/><Relationship Id="rId1" Type="http://schemas.openxmlformats.org/officeDocument/2006/relationships/hyperlink" Target="http://search.dangdang.com/?key3=%D6%D0%B9%FA%BD%A8%D6%FE%B9%A4%D2%B5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381"/>
  <sheetViews>
    <sheetView tabSelected="1" workbookViewId="0">
      <selection activeCell="A1" sqref="A1:P1"/>
    </sheetView>
  </sheetViews>
  <sheetFormatPr defaultColWidth="17.8909090909091" defaultRowHeight="15"/>
  <cols>
    <col min="1" max="1" width="9.10909090909091" style="6" customWidth="1"/>
    <col min="2" max="2" width="15.1090909090909" style="6" customWidth="1"/>
    <col min="3" max="3" width="16.1090909090909" style="6" customWidth="1"/>
    <col min="4" max="4" width="17.8909090909091" style="6"/>
    <col min="5" max="5" width="17.8909090909091" style="7"/>
    <col min="6" max="6" width="12.3363636363636" style="8" customWidth="1"/>
    <col min="7" max="7" width="17.8909090909091" style="9"/>
    <col min="8" max="8" width="17.8909090909091" style="10"/>
    <col min="9" max="9" width="17.8909090909091" style="11"/>
    <col min="10" max="10" width="14.3363636363636" style="12" customWidth="1"/>
    <col min="11" max="11" width="15.5545454545455" style="13" customWidth="1"/>
    <col min="12" max="12" width="15.1090909090909" style="14" customWidth="1"/>
    <col min="13" max="13" width="6.55454545454545" style="15" customWidth="1"/>
    <col min="14" max="14" width="8.55454545454545" style="16" customWidth="1"/>
    <col min="15" max="15" width="10.5545454545455" style="16" customWidth="1"/>
    <col min="16" max="16" width="35.7818181818182" style="17" customWidth="1"/>
    <col min="17" max="16384" width="17.8909090909091" style="17"/>
  </cols>
  <sheetData>
    <row r="1" ht="27" customHeight="1" spans="1:16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47.4" customHeight="1" spans="1:16">
      <c r="A2" s="19" t="s">
        <v>1</v>
      </c>
      <c r="B2" s="20" t="s">
        <v>2</v>
      </c>
      <c r="C2" s="21" t="s">
        <v>3</v>
      </c>
      <c r="D2" s="21" t="s">
        <v>4</v>
      </c>
      <c r="E2" s="19" t="s">
        <v>5</v>
      </c>
      <c r="F2" s="20" t="s">
        <v>6</v>
      </c>
      <c r="G2" s="22" t="s">
        <v>7</v>
      </c>
      <c r="H2" s="23" t="s">
        <v>8</v>
      </c>
      <c r="I2" s="20" t="s">
        <v>9</v>
      </c>
      <c r="J2" s="45" t="s">
        <v>10</v>
      </c>
      <c r="K2" s="46" t="s">
        <v>11</v>
      </c>
      <c r="L2" s="47" t="s">
        <v>12</v>
      </c>
      <c r="M2" s="48" t="s">
        <v>13</v>
      </c>
      <c r="N2" s="49" t="s">
        <v>14</v>
      </c>
      <c r="O2" s="49" t="s">
        <v>15</v>
      </c>
      <c r="P2" s="46" t="s">
        <v>16</v>
      </c>
    </row>
    <row r="3" ht="28" outlineLevel="2" spans="1:16">
      <c r="A3" s="24">
        <v>1</v>
      </c>
      <c r="B3" s="24" t="s">
        <v>17</v>
      </c>
      <c r="C3" s="25" t="s">
        <v>18</v>
      </c>
      <c r="D3" s="25" t="s">
        <v>19</v>
      </c>
      <c r="E3" s="26" t="s">
        <v>20</v>
      </c>
      <c r="F3" s="25">
        <v>9</v>
      </c>
      <c r="G3" s="27" t="s">
        <v>21</v>
      </c>
      <c r="H3" s="28" t="s">
        <v>22</v>
      </c>
      <c r="I3" s="26" t="s">
        <v>23</v>
      </c>
      <c r="J3" s="50" t="s">
        <v>24</v>
      </c>
      <c r="K3" s="51" t="s">
        <v>25</v>
      </c>
      <c r="L3" s="52">
        <v>23.2</v>
      </c>
      <c r="M3" s="53">
        <v>0.745</v>
      </c>
      <c r="N3" s="54">
        <f>M3*L3</f>
        <v>17.284</v>
      </c>
      <c r="O3" s="54">
        <f t="shared" ref="O3:O8" si="0">N3*F3</f>
        <v>155.556</v>
      </c>
      <c r="P3" s="55"/>
    </row>
    <row r="4" ht="14" outlineLevel="2" spans="1:16">
      <c r="A4" s="24">
        <v>2</v>
      </c>
      <c r="B4" s="29" t="s">
        <v>18</v>
      </c>
      <c r="C4" s="25" t="s">
        <v>18</v>
      </c>
      <c r="D4" s="25" t="s">
        <v>19</v>
      </c>
      <c r="E4" s="26" t="s">
        <v>26</v>
      </c>
      <c r="F4" s="25">
        <v>11</v>
      </c>
      <c r="G4" s="27" t="s">
        <v>27</v>
      </c>
      <c r="H4" s="28" t="s">
        <v>28</v>
      </c>
      <c r="I4" s="26" t="s">
        <v>29</v>
      </c>
      <c r="J4" s="50" t="s">
        <v>30</v>
      </c>
      <c r="K4" s="51" t="s">
        <v>31</v>
      </c>
      <c r="L4" s="52">
        <v>38</v>
      </c>
      <c r="M4" s="53">
        <v>0.745</v>
      </c>
      <c r="N4" s="54">
        <f>M4*L4</f>
        <v>28.31</v>
      </c>
      <c r="O4" s="54">
        <f t="shared" si="0"/>
        <v>311.41</v>
      </c>
      <c r="P4" s="55"/>
    </row>
    <row r="5" ht="28" outlineLevel="2" spans="1:16">
      <c r="A5" s="24">
        <v>3</v>
      </c>
      <c r="B5" s="29" t="s">
        <v>18</v>
      </c>
      <c r="C5" s="25" t="s">
        <v>18</v>
      </c>
      <c r="D5" s="25" t="s">
        <v>19</v>
      </c>
      <c r="E5" s="26" t="s">
        <v>32</v>
      </c>
      <c r="F5" s="25">
        <v>9</v>
      </c>
      <c r="G5" s="27" t="s">
        <v>33</v>
      </c>
      <c r="H5" s="186" t="s">
        <v>34</v>
      </c>
      <c r="I5" s="26" t="s">
        <v>35</v>
      </c>
      <c r="J5" s="50" t="s">
        <v>36</v>
      </c>
      <c r="K5" s="51" t="s">
        <v>31</v>
      </c>
      <c r="L5" s="52">
        <v>45</v>
      </c>
      <c r="M5" s="53">
        <v>0.745</v>
      </c>
      <c r="N5" s="54">
        <f>M5*L5</f>
        <v>33.525</v>
      </c>
      <c r="O5" s="54">
        <f t="shared" si="0"/>
        <v>301.725</v>
      </c>
      <c r="P5" s="55"/>
    </row>
    <row r="6" ht="14" outlineLevel="2" spans="1:16">
      <c r="A6" s="24">
        <v>4</v>
      </c>
      <c r="B6" s="29" t="s">
        <v>18</v>
      </c>
      <c r="C6" s="25" t="s">
        <v>18</v>
      </c>
      <c r="D6" s="25" t="s">
        <v>19</v>
      </c>
      <c r="E6" s="26" t="s">
        <v>37</v>
      </c>
      <c r="F6" s="25">
        <v>10</v>
      </c>
      <c r="G6" s="27" t="s">
        <v>38</v>
      </c>
      <c r="H6" s="28" t="s">
        <v>39</v>
      </c>
      <c r="I6" s="26" t="s">
        <v>40</v>
      </c>
      <c r="J6" s="50">
        <v>5</v>
      </c>
      <c r="K6" s="51" t="s">
        <v>25</v>
      </c>
      <c r="L6" s="52">
        <v>54</v>
      </c>
      <c r="M6" s="53">
        <v>0.745</v>
      </c>
      <c r="N6" s="54">
        <f>M6*L6</f>
        <v>40.23</v>
      </c>
      <c r="O6" s="54">
        <f t="shared" si="0"/>
        <v>402.3</v>
      </c>
      <c r="P6" s="55"/>
    </row>
    <row r="7" ht="28" outlineLevel="2" spans="1:16">
      <c r="A7" s="24">
        <v>5</v>
      </c>
      <c r="B7" s="29" t="s">
        <v>18</v>
      </c>
      <c r="C7" s="25" t="s">
        <v>18</v>
      </c>
      <c r="D7" s="25" t="s">
        <v>19</v>
      </c>
      <c r="E7" s="26" t="s">
        <v>41</v>
      </c>
      <c r="F7" s="25">
        <v>9</v>
      </c>
      <c r="G7" s="27" t="s">
        <v>42</v>
      </c>
      <c r="H7" s="186" t="s">
        <v>43</v>
      </c>
      <c r="I7" s="26" t="s">
        <v>44</v>
      </c>
      <c r="J7" s="50">
        <v>1</v>
      </c>
      <c r="K7" s="51" t="s">
        <v>45</v>
      </c>
      <c r="L7" s="52" t="s">
        <v>46</v>
      </c>
      <c r="M7" s="53">
        <v>0.745</v>
      </c>
      <c r="N7" s="54"/>
      <c r="O7" s="54">
        <f t="shared" si="0"/>
        <v>0</v>
      </c>
      <c r="P7" s="55"/>
    </row>
    <row r="8" ht="28" outlineLevel="2" spans="1:16">
      <c r="A8" s="24">
        <v>6</v>
      </c>
      <c r="B8" s="24" t="s">
        <v>17</v>
      </c>
      <c r="C8" s="25" t="s">
        <v>18</v>
      </c>
      <c r="D8" s="25" t="s">
        <v>19</v>
      </c>
      <c r="E8" s="26" t="s">
        <v>20</v>
      </c>
      <c r="F8" s="25">
        <v>9</v>
      </c>
      <c r="G8" s="27" t="s">
        <v>47</v>
      </c>
      <c r="H8" s="28" t="s">
        <v>48</v>
      </c>
      <c r="I8" s="26" t="s">
        <v>49</v>
      </c>
      <c r="J8" s="50" t="s">
        <v>50</v>
      </c>
      <c r="K8" s="51" t="s">
        <v>25</v>
      </c>
      <c r="L8" s="56">
        <v>17.5</v>
      </c>
      <c r="M8" s="53">
        <v>0.745</v>
      </c>
      <c r="N8" s="54">
        <f>M8*L8</f>
        <v>13.0375</v>
      </c>
      <c r="O8" s="54">
        <f t="shared" si="0"/>
        <v>117.3375</v>
      </c>
      <c r="P8" s="55"/>
    </row>
    <row r="9" s="1" customFormat="1" ht="14" outlineLevel="1" spans="1:16">
      <c r="A9" s="30"/>
      <c r="B9" s="30"/>
      <c r="C9" s="31"/>
      <c r="D9" s="32" t="s">
        <v>51</v>
      </c>
      <c r="E9" s="33"/>
      <c r="F9" s="31"/>
      <c r="G9" s="34"/>
      <c r="H9" s="35"/>
      <c r="I9" s="33"/>
      <c r="J9" s="57"/>
      <c r="K9" s="58"/>
      <c r="L9" s="59"/>
      <c r="M9" s="60"/>
      <c r="N9" s="61"/>
      <c r="O9" s="61">
        <f>SUBTOTAL(9,O3:O8)</f>
        <v>1288.3285</v>
      </c>
      <c r="P9" s="62"/>
    </row>
    <row r="10" ht="28" outlineLevel="2" spans="1:16">
      <c r="A10" s="24">
        <v>7</v>
      </c>
      <c r="B10" s="29" t="s">
        <v>18</v>
      </c>
      <c r="C10" s="25" t="s">
        <v>18</v>
      </c>
      <c r="D10" s="25" t="s">
        <v>52</v>
      </c>
      <c r="E10" s="26" t="s">
        <v>53</v>
      </c>
      <c r="F10" s="25">
        <v>4</v>
      </c>
      <c r="G10" s="27" t="s">
        <v>54</v>
      </c>
      <c r="H10" s="28" t="s">
        <v>55</v>
      </c>
      <c r="I10" s="26" t="s">
        <v>56</v>
      </c>
      <c r="J10" s="50" t="s">
        <v>57</v>
      </c>
      <c r="K10" s="51" t="s">
        <v>31</v>
      </c>
      <c r="L10" s="52">
        <v>35</v>
      </c>
      <c r="M10" s="53">
        <v>0.745</v>
      </c>
      <c r="N10" s="54">
        <f>M10*L10</f>
        <v>26.075</v>
      </c>
      <c r="O10" s="54">
        <f t="shared" ref="O10:O16" si="1">N10*F10</f>
        <v>104.3</v>
      </c>
      <c r="P10" s="55"/>
    </row>
    <row r="11" ht="28" outlineLevel="2" spans="1:16">
      <c r="A11" s="24">
        <v>8</v>
      </c>
      <c r="B11" s="29" t="s">
        <v>18</v>
      </c>
      <c r="C11" s="25" t="s">
        <v>18</v>
      </c>
      <c r="D11" s="25" t="s">
        <v>52</v>
      </c>
      <c r="E11" s="26" t="s">
        <v>26</v>
      </c>
      <c r="F11" s="25">
        <v>3</v>
      </c>
      <c r="G11" s="27" t="s">
        <v>58</v>
      </c>
      <c r="H11" s="28" t="s">
        <v>59</v>
      </c>
      <c r="I11" s="26" t="s">
        <v>29</v>
      </c>
      <c r="J11" s="50">
        <v>2</v>
      </c>
      <c r="K11" s="51" t="s">
        <v>31</v>
      </c>
      <c r="L11" s="52">
        <v>38</v>
      </c>
      <c r="M11" s="53">
        <v>0.745</v>
      </c>
      <c r="N11" s="54">
        <f>M11*L11</f>
        <v>28.31</v>
      </c>
      <c r="O11" s="54">
        <f t="shared" si="1"/>
        <v>84.93</v>
      </c>
      <c r="P11" s="55"/>
    </row>
    <row r="12" ht="28" outlineLevel="2" spans="1:16">
      <c r="A12" s="24">
        <v>9</v>
      </c>
      <c r="B12" s="29" t="s">
        <v>18</v>
      </c>
      <c r="C12" s="25" t="s">
        <v>18</v>
      </c>
      <c r="D12" s="25" t="s">
        <v>52</v>
      </c>
      <c r="E12" s="26" t="s">
        <v>41</v>
      </c>
      <c r="F12" s="25">
        <v>4</v>
      </c>
      <c r="G12" s="27" t="s">
        <v>42</v>
      </c>
      <c r="H12" s="186" t="s">
        <v>43</v>
      </c>
      <c r="I12" s="26" t="s">
        <v>44</v>
      </c>
      <c r="J12" s="50">
        <v>1</v>
      </c>
      <c r="K12" s="51" t="s">
        <v>45</v>
      </c>
      <c r="L12" s="52" t="s">
        <v>46</v>
      </c>
      <c r="M12" s="53">
        <v>0.745</v>
      </c>
      <c r="N12" s="54"/>
      <c r="O12" s="54">
        <f t="shared" si="1"/>
        <v>0</v>
      </c>
      <c r="P12" s="55"/>
    </row>
    <row r="13" ht="28" outlineLevel="2" spans="1:16">
      <c r="A13" s="24">
        <v>10</v>
      </c>
      <c r="B13" s="29" t="s">
        <v>18</v>
      </c>
      <c r="C13" s="25" t="s">
        <v>18</v>
      </c>
      <c r="D13" s="25" t="s">
        <v>52</v>
      </c>
      <c r="E13" s="26" t="s">
        <v>60</v>
      </c>
      <c r="F13" s="25">
        <v>3</v>
      </c>
      <c r="G13" s="27" t="s">
        <v>61</v>
      </c>
      <c r="H13" s="28" t="s">
        <v>62</v>
      </c>
      <c r="I13" s="26" t="s">
        <v>63</v>
      </c>
      <c r="J13" s="50">
        <v>2</v>
      </c>
      <c r="K13" s="51" t="s">
        <v>31</v>
      </c>
      <c r="L13" s="56">
        <v>36</v>
      </c>
      <c r="M13" s="53">
        <v>0.745</v>
      </c>
      <c r="N13" s="54">
        <f>M13*L13</f>
        <v>26.82</v>
      </c>
      <c r="O13" s="54">
        <f t="shared" si="1"/>
        <v>80.46</v>
      </c>
      <c r="P13" s="55"/>
    </row>
    <row r="14" ht="28" outlineLevel="2" spans="1:16">
      <c r="A14" s="24">
        <v>11</v>
      </c>
      <c r="B14" s="29" t="s">
        <v>18</v>
      </c>
      <c r="C14" s="25" t="s">
        <v>18</v>
      </c>
      <c r="D14" s="25" t="s">
        <v>52</v>
      </c>
      <c r="E14" s="26" t="s">
        <v>64</v>
      </c>
      <c r="F14" s="25">
        <v>4</v>
      </c>
      <c r="G14" s="27" t="s">
        <v>65</v>
      </c>
      <c r="H14" s="28" t="s">
        <v>66</v>
      </c>
      <c r="I14" s="26" t="s">
        <v>67</v>
      </c>
      <c r="J14" s="50">
        <v>2</v>
      </c>
      <c r="K14" s="51" t="s">
        <v>25</v>
      </c>
      <c r="L14" s="52">
        <v>26.3</v>
      </c>
      <c r="M14" s="53">
        <v>0.745</v>
      </c>
      <c r="N14" s="54">
        <f>M14*L14</f>
        <v>19.5935</v>
      </c>
      <c r="O14" s="54">
        <f t="shared" si="1"/>
        <v>78.374</v>
      </c>
      <c r="P14" s="55"/>
    </row>
    <row r="15" ht="70" outlineLevel="2" spans="1:16">
      <c r="A15" s="24">
        <v>12</v>
      </c>
      <c r="B15" s="29" t="s">
        <v>18</v>
      </c>
      <c r="C15" s="25" t="s">
        <v>18</v>
      </c>
      <c r="D15" s="25" t="s">
        <v>52</v>
      </c>
      <c r="E15" s="26" t="s">
        <v>68</v>
      </c>
      <c r="F15" s="25">
        <v>3</v>
      </c>
      <c r="G15" s="27" t="s">
        <v>69</v>
      </c>
      <c r="H15" s="28" t="s">
        <v>70</v>
      </c>
      <c r="I15" s="26" t="s">
        <v>71</v>
      </c>
      <c r="J15" s="50" t="s">
        <v>72</v>
      </c>
      <c r="K15" s="51" t="s">
        <v>45</v>
      </c>
      <c r="L15" s="52">
        <v>45</v>
      </c>
      <c r="M15" s="53">
        <v>0.745</v>
      </c>
      <c r="N15" s="54">
        <f>M15*L15</f>
        <v>33.525</v>
      </c>
      <c r="O15" s="54">
        <f t="shared" si="1"/>
        <v>100.575</v>
      </c>
      <c r="P15" s="55"/>
    </row>
    <row r="16" ht="42" outlineLevel="2" spans="1:16">
      <c r="A16" s="24">
        <v>13</v>
      </c>
      <c r="B16" s="29" t="s">
        <v>18</v>
      </c>
      <c r="C16" s="25" t="s">
        <v>18</v>
      </c>
      <c r="D16" s="25" t="s">
        <v>52</v>
      </c>
      <c r="E16" s="26" t="s">
        <v>64</v>
      </c>
      <c r="F16" s="25">
        <v>4</v>
      </c>
      <c r="G16" s="27" t="s">
        <v>73</v>
      </c>
      <c r="H16" s="28" t="s">
        <v>74</v>
      </c>
      <c r="I16" s="26" t="s">
        <v>75</v>
      </c>
      <c r="J16" s="50">
        <v>1</v>
      </c>
      <c r="K16" s="51" t="s">
        <v>45</v>
      </c>
      <c r="L16" s="52">
        <v>52</v>
      </c>
      <c r="M16" s="53">
        <v>0.745</v>
      </c>
      <c r="N16" s="54">
        <f>M16*L16</f>
        <v>38.74</v>
      </c>
      <c r="O16" s="54">
        <f t="shared" si="1"/>
        <v>154.96</v>
      </c>
      <c r="P16" s="55"/>
    </row>
    <row r="17" s="1" customFormat="1" ht="14" outlineLevel="1" spans="1:16">
      <c r="A17" s="30"/>
      <c r="B17" s="36"/>
      <c r="C17" s="31"/>
      <c r="D17" s="32" t="s">
        <v>76</v>
      </c>
      <c r="E17" s="33"/>
      <c r="F17" s="31"/>
      <c r="G17" s="34"/>
      <c r="H17" s="35"/>
      <c r="I17" s="33"/>
      <c r="J17" s="57"/>
      <c r="K17" s="58"/>
      <c r="L17" s="63"/>
      <c r="M17" s="60"/>
      <c r="N17" s="61"/>
      <c r="O17" s="61">
        <f>SUBTOTAL(9,O10:O16)</f>
        <v>603.599</v>
      </c>
      <c r="P17" s="62"/>
    </row>
    <row r="18" ht="14" outlineLevel="2" spans="1:16">
      <c r="A18" s="24">
        <v>14</v>
      </c>
      <c r="B18" s="29" t="s">
        <v>18</v>
      </c>
      <c r="C18" s="25" t="s">
        <v>18</v>
      </c>
      <c r="D18" s="25" t="s">
        <v>77</v>
      </c>
      <c r="E18" s="26" t="s">
        <v>26</v>
      </c>
      <c r="F18" s="25">
        <v>28</v>
      </c>
      <c r="G18" s="27" t="s">
        <v>27</v>
      </c>
      <c r="H18" s="28" t="s">
        <v>28</v>
      </c>
      <c r="I18" s="26" t="s">
        <v>29</v>
      </c>
      <c r="J18" s="50" t="s">
        <v>30</v>
      </c>
      <c r="K18" s="51" t="s">
        <v>31</v>
      </c>
      <c r="L18" s="52">
        <v>38</v>
      </c>
      <c r="M18" s="53">
        <v>0.745</v>
      </c>
      <c r="N18" s="54">
        <f>M18*L18</f>
        <v>28.31</v>
      </c>
      <c r="O18" s="54">
        <f t="shared" ref="O18:O24" si="2">N18*F18</f>
        <v>792.68</v>
      </c>
      <c r="P18" s="55"/>
    </row>
    <row r="19" ht="42" outlineLevel="2" spans="1:16">
      <c r="A19" s="24">
        <v>15</v>
      </c>
      <c r="B19" s="24" t="s">
        <v>17</v>
      </c>
      <c r="C19" s="25" t="s">
        <v>18</v>
      </c>
      <c r="D19" s="25" t="s">
        <v>77</v>
      </c>
      <c r="E19" s="26" t="s">
        <v>78</v>
      </c>
      <c r="F19" s="25">
        <v>28</v>
      </c>
      <c r="G19" s="27" t="s">
        <v>78</v>
      </c>
      <c r="H19" s="186" t="s">
        <v>79</v>
      </c>
      <c r="I19" s="26" t="s">
        <v>80</v>
      </c>
      <c r="J19" s="50">
        <v>4</v>
      </c>
      <c r="K19" s="51" t="s">
        <v>25</v>
      </c>
      <c r="L19" s="52">
        <v>45.5</v>
      </c>
      <c r="M19" s="53">
        <v>0.745</v>
      </c>
      <c r="N19" s="54">
        <f>M19*L19</f>
        <v>33.8975</v>
      </c>
      <c r="O19" s="54">
        <f t="shared" si="2"/>
        <v>949.13</v>
      </c>
      <c r="P19" s="55"/>
    </row>
    <row r="20" ht="28" outlineLevel="2" spans="1:16">
      <c r="A20" s="24">
        <v>16</v>
      </c>
      <c r="B20" s="29" t="s">
        <v>18</v>
      </c>
      <c r="C20" s="25" t="s">
        <v>18</v>
      </c>
      <c r="D20" s="25" t="s">
        <v>77</v>
      </c>
      <c r="E20" s="26" t="s">
        <v>81</v>
      </c>
      <c r="F20" s="25">
        <v>27</v>
      </c>
      <c r="G20" s="27" t="s">
        <v>82</v>
      </c>
      <c r="H20" s="28" t="s">
        <v>83</v>
      </c>
      <c r="I20" s="26" t="s">
        <v>84</v>
      </c>
      <c r="J20" s="50">
        <v>1</v>
      </c>
      <c r="K20" s="51" t="s">
        <v>31</v>
      </c>
      <c r="L20" s="52" t="s">
        <v>46</v>
      </c>
      <c r="M20" s="53">
        <v>0.745</v>
      </c>
      <c r="N20" s="54"/>
      <c r="O20" s="54">
        <f t="shared" si="2"/>
        <v>0</v>
      </c>
      <c r="P20" s="55"/>
    </row>
    <row r="21" ht="28" outlineLevel="2" spans="1:16">
      <c r="A21" s="24">
        <v>17</v>
      </c>
      <c r="B21" s="29" t="s">
        <v>18</v>
      </c>
      <c r="C21" s="25" t="s">
        <v>18</v>
      </c>
      <c r="D21" s="25" t="s">
        <v>77</v>
      </c>
      <c r="E21" s="26" t="s">
        <v>85</v>
      </c>
      <c r="F21" s="25">
        <v>27</v>
      </c>
      <c r="G21" s="27" t="s">
        <v>86</v>
      </c>
      <c r="H21" s="28" t="s">
        <v>87</v>
      </c>
      <c r="I21" s="26" t="s">
        <v>88</v>
      </c>
      <c r="J21" s="50" t="s">
        <v>30</v>
      </c>
      <c r="K21" s="51" t="s">
        <v>89</v>
      </c>
      <c r="L21" s="52" t="s">
        <v>46</v>
      </c>
      <c r="M21" s="53">
        <v>0.745</v>
      </c>
      <c r="N21" s="54"/>
      <c r="O21" s="54">
        <f t="shared" si="2"/>
        <v>0</v>
      </c>
      <c r="P21" s="55"/>
    </row>
    <row r="22" ht="28" outlineLevel="2" spans="1:16">
      <c r="A22" s="24">
        <v>18</v>
      </c>
      <c r="B22" s="29" t="s">
        <v>18</v>
      </c>
      <c r="C22" s="25" t="s">
        <v>18</v>
      </c>
      <c r="D22" s="25" t="s">
        <v>77</v>
      </c>
      <c r="E22" s="26" t="s">
        <v>90</v>
      </c>
      <c r="F22" s="25">
        <v>27</v>
      </c>
      <c r="G22" s="27" t="s">
        <v>91</v>
      </c>
      <c r="H22" s="28" t="s">
        <v>92</v>
      </c>
      <c r="I22" s="26" t="s">
        <v>93</v>
      </c>
      <c r="J22" s="50" t="s">
        <v>57</v>
      </c>
      <c r="K22" s="51" t="s">
        <v>31</v>
      </c>
      <c r="L22" s="56">
        <v>35</v>
      </c>
      <c r="M22" s="53">
        <v>0.745</v>
      </c>
      <c r="N22" s="54">
        <f>M22*L22</f>
        <v>26.075</v>
      </c>
      <c r="O22" s="54">
        <f t="shared" si="2"/>
        <v>704.025</v>
      </c>
      <c r="P22" s="55"/>
    </row>
    <row r="23" ht="28" outlineLevel="2" spans="1:16">
      <c r="A23" s="24">
        <v>19</v>
      </c>
      <c r="B23" s="29" t="s">
        <v>18</v>
      </c>
      <c r="C23" s="25" t="s">
        <v>18</v>
      </c>
      <c r="D23" s="25" t="s">
        <v>77</v>
      </c>
      <c r="E23" s="26" t="s">
        <v>94</v>
      </c>
      <c r="F23" s="25">
        <v>27</v>
      </c>
      <c r="G23" s="27" t="s">
        <v>95</v>
      </c>
      <c r="H23" s="28" t="s">
        <v>96</v>
      </c>
      <c r="I23" s="26" t="s">
        <v>97</v>
      </c>
      <c r="J23" s="50" t="s">
        <v>57</v>
      </c>
      <c r="K23" s="51" t="s">
        <v>98</v>
      </c>
      <c r="L23" s="52">
        <v>68</v>
      </c>
      <c r="M23" s="53">
        <v>0.745</v>
      </c>
      <c r="N23" s="54">
        <f>M23*L23</f>
        <v>50.66</v>
      </c>
      <c r="O23" s="54">
        <f t="shared" si="2"/>
        <v>1367.82</v>
      </c>
      <c r="P23" s="55"/>
    </row>
    <row r="24" ht="14" outlineLevel="2" spans="1:16">
      <c r="A24" s="24">
        <v>20</v>
      </c>
      <c r="B24" s="29" t="s">
        <v>18</v>
      </c>
      <c r="C24" s="25" t="s">
        <v>18</v>
      </c>
      <c r="D24" s="25" t="s">
        <v>77</v>
      </c>
      <c r="E24" s="26" t="s">
        <v>99</v>
      </c>
      <c r="F24" s="25">
        <v>28</v>
      </c>
      <c r="G24" s="27" t="s">
        <v>100</v>
      </c>
      <c r="H24" s="28" t="s">
        <v>101</v>
      </c>
      <c r="I24" s="26" t="s">
        <v>102</v>
      </c>
      <c r="J24" s="50">
        <v>1</v>
      </c>
      <c r="K24" s="51" t="s">
        <v>31</v>
      </c>
      <c r="L24" s="52">
        <v>20</v>
      </c>
      <c r="M24" s="53">
        <v>0.745</v>
      </c>
      <c r="N24" s="54">
        <f>M24*L24</f>
        <v>14.9</v>
      </c>
      <c r="O24" s="54">
        <f t="shared" si="2"/>
        <v>417.2</v>
      </c>
      <c r="P24" s="55"/>
    </row>
    <row r="25" s="1" customFormat="1" ht="14" outlineLevel="1" spans="1:16">
      <c r="A25" s="30"/>
      <c r="B25" s="36"/>
      <c r="C25" s="31"/>
      <c r="D25" s="32" t="s">
        <v>103</v>
      </c>
      <c r="E25" s="33"/>
      <c r="F25" s="31"/>
      <c r="G25" s="34"/>
      <c r="H25" s="35"/>
      <c r="I25" s="33"/>
      <c r="J25" s="57"/>
      <c r="K25" s="58"/>
      <c r="L25" s="63"/>
      <c r="M25" s="60"/>
      <c r="N25" s="61"/>
      <c r="O25" s="61">
        <f>SUBTOTAL(9,O18:O24)</f>
        <v>4230.855</v>
      </c>
      <c r="P25" s="62"/>
    </row>
    <row r="26" ht="42" outlineLevel="2" spans="1:16">
      <c r="A26" s="24">
        <v>21</v>
      </c>
      <c r="B26" s="25" t="s">
        <v>104</v>
      </c>
      <c r="C26" s="25" t="s">
        <v>18</v>
      </c>
      <c r="D26" s="25" t="s">
        <v>105</v>
      </c>
      <c r="E26" s="26" t="s">
        <v>106</v>
      </c>
      <c r="F26" s="25">
        <v>8</v>
      </c>
      <c r="G26" s="27" t="s">
        <v>107</v>
      </c>
      <c r="H26" s="28">
        <v>9787040494815</v>
      </c>
      <c r="I26" s="26" t="s">
        <v>108</v>
      </c>
      <c r="J26" s="50" t="s">
        <v>109</v>
      </c>
      <c r="K26" s="51" t="s">
        <v>25</v>
      </c>
      <c r="L26" s="52">
        <v>25</v>
      </c>
      <c r="M26" s="53">
        <v>1</v>
      </c>
      <c r="N26" s="54">
        <f t="shared" ref="N26:N31" si="3">M26*L26</f>
        <v>25</v>
      </c>
      <c r="O26" s="54">
        <f t="shared" ref="O26:O37" si="4">N26*F26</f>
        <v>200</v>
      </c>
      <c r="P26" s="55"/>
    </row>
    <row r="27" ht="14" outlineLevel="2" spans="1:16">
      <c r="A27" s="24">
        <v>22</v>
      </c>
      <c r="B27" s="29" t="s">
        <v>18</v>
      </c>
      <c r="C27" s="25" t="s">
        <v>18</v>
      </c>
      <c r="D27" s="25" t="s">
        <v>105</v>
      </c>
      <c r="E27" s="26" t="s">
        <v>110</v>
      </c>
      <c r="F27" s="25">
        <v>8</v>
      </c>
      <c r="G27" s="27" t="s">
        <v>110</v>
      </c>
      <c r="H27" s="28" t="s">
        <v>111</v>
      </c>
      <c r="I27" s="26" t="s">
        <v>112</v>
      </c>
      <c r="J27" s="50" t="s">
        <v>113</v>
      </c>
      <c r="K27" s="51" t="s">
        <v>114</v>
      </c>
      <c r="L27" s="52">
        <v>33.2</v>
      </c>
      <c r="M27" s="53">
        <v>0.745</v>
      </c>
      <c r="N27" s="54">
        <f t="shared" si="3"/>
        <v>24.734</v>
      </c>
      <c r="O27" s="54">
        <f t="shared" si="4"/>
        <v>197.872</v>
      </c>
      <c r="P27" s="55"/>
    </row>
    <row r="28" ht="28" outlineLevel="2" spans="1:16">
      <c r="A28" s="24">
        <v>23</v>
      </c>
      <c r="B28" s="24" t="s">
        <v>115</v>
      </c>
      <c r="C28" s="25" t="s">
        <v>18</v>
      </c>
      <c r="D28" s="25" t="s">
        <v>105</v>
      </c>
      <c r="E28" s="26" t="s">
        <v>116</v>
      </c>
      <c r="F28" s="25">
        <v>8</v>
      </c>
      <c r="G28" s="27" t="s">
        <v>117</v>
      </c>
      <c r="H28" s="186" t="s">
        <v>118</v>
      </c>
      <c r="I28" s="26" t="s">
        <v>119</v>
      </c>
      <c r="J28" s="50" t="s">
        <v>57</v>
      </c>
      <c r="K28" s="51" t="s">
        <v>25</v>
      </c>
      <c r="L28" s="52">
        <v>35</v>
      </c>
      <c r="M28" s="53">
        <v>0.745</v>
      </c>
      <c r="N28" s="54">
        <f t="shared" si="3"/>
        <v>26.075</v>
      </c>
      <c r="O28" s="54">
        <f t="shared" si="4"/>
        <v>208.6</v>
      </c>
      <c r="P28" s="55"/>
    </row>
    <row r="29" ht="42" outlineLevel="2" spans="1:16">
      <c r="A29" s="24">
        <v>24</v>
      </c>
      <c r="B29" s="24" t="s">
        <v>17</v>
      </c>
      <c r="C29" s="25" t="s">
        <v>18</v>
      </c>
      <c r="D29" s="25" t="s">
        <v>105</v>
      </c>
      <c r="E29" s="26" t="s">
        <v>78</v>
      </c>
      <c r="F29" s="25">
        <v>8</v>
      </c>
      <c r="G29" s="27" t="s">
        <v>78</v>
      </c>
      <c r="H29" s="186" t="s">
        <v>79</v>
      </c>
      <c r="I29" s="26" t="s">
        <v>80</v>
      </c>
      <c r="J29" s="50">
        <v>4</v>
      </c>
      <c r="K29" s="51" t="s">
        <v>25</v>
      </c>
      <c r="L29" s="52">
        <v>45.5</v>
      </c>
      <c r="M29" s="53">
        <v>0.745</v>
      </c>
      <c r="N29" s="54">
        <f t="shared" si="3"/>
        <v>33.8975</v>
      </c>
      <c r="O29" s="54">
        <f t="shared" si="4"/>
        <v>271.18</v>
      </c>
      <c r="P29" s="55"/>
    </row>
    <row r="30" ht="42" outlineLevel="2" spans="1:16">
      <c r="A30" s="24">
        <v>25</v>
      </c>
      <c r="B30" s="24" t="s">
        <v>115</v>
      </c>
      <c r="C30" s="25" t="s">
        <v>18</v>
      </c>
      <c r="D30" s="25" t="s">
        <v>105</v>
      </c>
      <c r="E30" s="26" t="s">
        <v>116</v>
      </c>
      <c r="F30" s="25">
        <v>8</v>
      </c>
      <c r="G30" s="27" t="s">
        <v>120</v>
      </c>
      <c r="H30" s="186" t="s">
        <v>121</v>
      </c>
      <c r="I30" s="26" t="s">
        <v>122</v>
      </c>
      <c r="J30" s="50" t="s">
        <v>30</v>
      </c>
      <c r="K30" s="51" t="s">
        <v>123</v>
      </c>
      <c r="L30" s="52">
        <v>59.9</v>
      </c>
      <c r="M30" s="53">
        <v>0.745</v>
      </c>
      <c r="N30" s="54">
        <f t="shared" si="3"/>
        <v>44.6255</v>
      </c>
      <c r="O30" s="54">
        <f t="shared" si="4"/>
        <v>357.004</v>
      </c>
      <c r="P30" s="55"/>
    </row>
    <row r="31" ht="42" outlineLevel="2" spans="1:16">
      <c r="A31" s="24">
        <v>26</v>
      </c>
      <c r="B31" s="24" t="s">
        <v>115</v>
      </c>
      <c r="C31" s="25" t="s">
        <v>18</v>
      </c>
      <c r="D31" s="25" t="s">
        <v>105</v>
      </c>
      <c r="E31" s="26" t="s">
        <v>116</v>
      </c>
      <c r="F31" s="25">
        <v>8</v>
      </c>
      <c r="G31" s="27" t="s">
        <v>124</v>
      </c>
      <c r="H31" s="186" t="s">
        <v>125</v>
      </c>
      <c r="I31" s="26" t="s">
        <v>126</v>
      </c>
      <c r="J31" s="50" t="s">
        <v>30</v>
      </c>
      <c r="K31" s="51" t="s">
        <v>123</v>
      </c>
      <c r="L31" s="52">
        <v>59.9</v>
      </c>
      <c r="M31" s="53">
        <v>0.745</v>
      </c>
      <c r="N31" s="54">
        <f t="shared" si="3"/>
        <v>44.6255</v>
      </c>
      <c r="O31" s="54">
        <f t="shared" si="4"/>
        <v>357.004</v>
      </c>
      <c r="P31" s="55"/>
    </row>
    <row r="32" ht="28" outlineLevel="2" spans="1:16">
      <c r="A32" s="24">
        <v>27</v>
      </c>
      <c r="B32" s="29" t="s">
        <v>18</v>
      </c>
      <c r="C32" s="25" t="s">
        <v>18</v>
      </c>
      <c r="D32" s="25" t="s">
        <v>105</v>
      </c>
      <c r="E32" s="26" t="s">
        <v>127</v>
      </c>
      <c r="F32" s="25">
        <v>8</v>
      </c>
      <c r="G32" s="27" t="s">
        <v>128</v>
      </c>
      <c r="H32" s="28" t="s">
        <v>129</v>
      </c>
      <c r="I32" s="26" t="s">
        <v>130</v>
      </c>
      <c r="J32" s="50">
        <v>2</v>
      </c>
      <c r="K32" s="51" t="s">
        <v>98</v>
      </c>
      <c r="L32" s="52" t="s">
        <v>46</v>
      </c>
      <c r="M32" s="53">
        <v>0.745</v>
      </c>
      <c r="N32" s="54"/>
      <c r="O32" s="54">
        <f t="shared" si="4"/>
        <v>0</v>
      </c>
      <c r="P32" s="55"/>
    </row>
    <row r="33" ht="14" outlineLevel="2" spans="1:16">
      <c r="A33" s="24">
        <v>28</v>
      </c>
      <c r="B33" s="29" t="s">
        <v>18</v>
      </c>
      <c r="C33" s="25" t="s">
        <v>18</v>
      </c>
      <c r="D33" s="25" t="s">
        <v>105</v>
      </c>
      <c r="E33" s="26" t="s">
        <v>131</v>
      </c>
      <c r="F33" s="25">
        <v>8</v>
      </c>
      <c r="G33" s="27" t="s">
        <v>131</v>
      </c>
      <c r="H33" s="28" t="s">
        <v>132</v>
      </c>
      <c r="I33" s="26" t="s">
        <v>133</v>
      </c>
      <c r="J33" s="50" t="s">
        <v>113</v>
      </c>
      <c r="K33" s="51" t="s">
        <v>25</v>
      </c>
      <c r="L33" s="56">
        <v>48.6</v>
      </c>
      <c r="M33" s="53">
        <v>0.745</v>
      </c>
      <c r="N33" s="54">
        <f>M33*L33</f>
        <v>36.207</v>
      </c>
      <c r="O33" s="54">
        <f t="shared" si="4"/>
        <v>289.656</v>
      </c>
      <c r="P33" s="55"/>
    </row>
    <row r="34" ht="56" outlineLevel="2" spans="1:16">
      <c r="A34" s="24">
        <v>29</v>
      </c>
      <c r="B34" s="29" t="s">
        <v>18</v>
      </c>
      <c r="C34" s="25" t="s">
        <v>18</v>
      </c>
      <c r="D34" s="25" t="s">
        <v>105</v>
      </c>
      <c r="E34" s="26" t="s">
        <v>134</v>
      </c>
      <c r="F34" s="25">
        <v>8</v>
      </c>
      <c r="G34" s="27" t="s">
        <v>135</v>
      </c>
      <c r="H34" s="28" t="s">
        <v>136</v>
      </c>
      <c r="I34" s="26" t="s">
        <v>137</v>
      </c>
      <c r="J34" s="50"/>
      <c r="K34" s="51" t="s">
        <v>31</v>
      </c>
      <c r="L34" s="52">
        <v>76.8</v>
      </c>
      <c r="M34" s="53">
        <v>0.745</v>
      </c>
      <c r="N34" s="54">
        <f>M34*L34</f>
        <v>57.216</v>
      </c>
      <c r="O34" s="54">
        <f t="shared" si="4"/>
        <v>457.728</v>
      </c>
      <c r="P34" s="55"/>
    </row>
    <row r="35" ht="28" outlineLevel="2" spans="1:16">
      <c r="A35" s="24">
        <v>30</v>
      </c>
      <c r="B35" s="29" t="s">
        <v>18</v>
      </c>
      <c r="C35" s="25" t="s">
        <v>18</v>
      </c>
      <c r="D35" s="25" t="s">
        <v>105</v>
      </c>
      <c r="E35" s="26" t="s">
        <v>138</v>
      </c>
      <c r="F35" s="25">
        <v>8</v>
      </c>
      <c r="G35" s="27" t="s">
        <v>139</v>
      </c>
      <c r="H35" s="28" t="s">
        <v>140</v>
      </c>
      <c r="I35" s="26" t="s">
        <v>141</v>
      </c>
      <c r="J35" s="50">
        <v>1</v>
      </c>
      <c r="K35" s="51" t="s">
        <v>45</v>
      </c>
      <c r="L35" s="52">
        <v>35</v>
      </c>
      <c r="M35" s="53">
        <v>0.745</v>
      </c>
      <c r="N35" s="54">
        <f>M35*L35</f>
        <v>26.075</v>
      </c>
      <c r="O35" s="54">
        <f t="shared" si="4"/>
        <v>208.6</v>
      </c>
      <c r="P35" s="55"/>
    </row>
    <row r="36" ht="14" outlineLevel="2" spans="1:16">
      <c r="A36" s="24">
        <v>31</v>
      </c>
      <c r="B36" s="29" t="s">
        <v>18</v>
      </c>
      <c r="C36" s="25" t="s">
        <v>18</v>
      </c>
      <c r="D36" s="25" t="s">
        <v>105</v>
      </c>
      <c r="E36" s="26" t="s">
        <v>142</v>
      </c>
      <c r="F36" s="25">
        <v>8</v>
      </c>
      <c r="G36" s="27" t="s">
        <v>142</v>
      </c>
      <c r="H36" s="186" t="s">
        <v>143</v>
      </c>
      <c r="I36" s="26" t="s">
        <v>144</v>
      </c>
      <c r="J36" s="50" t="s">
        <v>113</v>
      </c>
      <c r="K36" s="51" t="s">
        <v>145</v>
      </c>
      <c r="L36" s="52">
        <v>28</v>
      </c>
      <c r="M36" s="53">
        <v>0.745</v>
      </c>
      <c r="N36" s="54">
        <f>M36*L36</f>
        <v>20.86</v>
      </c>
      <c r="O36" s="54">
        <f t="shared" si="4"/>
        <v>166.88</v>
      </c>
      <c r="P36" s="55"/>
    </row>
    <row r="37" ht="14" outlineLevel="2" spans="1:16">
      <c r="A37" s="24">
        <v>32</v>
      </c>
      <c r="B37" s="29" t="s">
        <v>18</v>
      </c>
      <c r="C37" s="25" t="s">
        <v>18</v>
      </c>
      <c r="D37" s="25" t="s">
        <v>105</v>
      </c>
      <c r="E37" s="26" t="s">
        <v>146</v>
      </c>
      <c r="F37" s="25">
        <v>8</v>
      </c>
      <c r="G37" s="27" t="s">
        <v>147</v>
      </c>
      <c r="H37" s="28" t="s">
        <v>148</v>
      </c>
      <c r="I37" s="26" t="s">
        <v>149</v>
      </c>
      <c r="J37" s="50">
        <v>3</v>
      </c>
      <c r="K37" s="51" t="s">
        <v>25</v>
      </c>
      <c r="L37" s="52">
        <v>25</v>
      </c>
      <c r="M37" s="53">
        <v>0.745</v>
      </c>
      <c r="N37" s="54">
        <f>M37*L37</f>
        <v>18.625</v>
      </c>
      <c r="O37" s="54">
        <f t="shared" si="4"/>
        <v>149</v>
      </c>
      <c r="P37" s="55"/>
    </row>
    <row r="38" s="1" customFormat="1" ht="14" outlineLevel="1" spans="1:16">
      <c r="A38" s="30"/>
      <c r="B38" s="36"/>
      <c r="C38" s="31"/>
      <c r="D38" s="32" t="s">
        <v>150</v>
      </c>
      <c r="E38" s="33"/>
      <c r="F38" s="31"/>
      <c r="G38" s="34"/>
      <c r="H38" s="35"/>
      <c r="I38" s="33"/>
      <c r="J38" s="57"/>
      <c r="K38" s="58"/>
      <c r="L38" s="63"/>
      <c r="M38" s="60"/>
      <c r="N38" s="61"/>
      <c r="O38" s="61">
        <f>SUBTOTAL(9,O26:O37)</f>
        <v>2863.524</v>
      </c>
      <c r="P38" s="62"/>
    </row>
    <row r="39" ht="42" outlineLevel="2" spans="1:16">
      <c r="A39" s="24">
        <v>33</v>
      </c>
      <c r="B39" s="25" t="s">
        <v>104</v>
      </c>
      <c r="C39" s="25" t="s">
        <v>18</v>
      </c>
      <c r="D39" s="25" t="s">
        <v>151</v>
      </c>
      <c r="E39" s="26" t="s">
        <v>106</v>
      </c>
      <c r="F39" s="25">
        <v>4</v>
      </c>
      <c r="G39" s="27" t="s">
        <v>107</v>
      </c>
      <c r="H39" s="28">
        <v>9787040494815</v>
      </c>
      <c r="I39" s="26" t="s">
        <v>108</v>
      </c>
      <c r="J39" s="50" t="s">
        <v>109</v>
      </c>
      <c r="K39" s="51" t="s">
        <v>25</v>
      </c>
      <c r="L39" s="52">
        <v>25</v>
      </c>
      <c r="M39" s="53">
        <v>1</v>
      </c>
      <c r="N39" s="54">
        <f t="shared" ref="N39:N47" si="5">M39*L39</f>
        <v>25</v>
      </c>
      <c r="O39" s="54">
        <f t="shared" ref="O39:O47" si="6">N39*F39</f>
        <v>100</v>
      </c>
      <c r="P39" s="55"/>
    </row>
    <row r="40" ht="14" outlineLevel="2" spans="1:16">
      <c r="A40" s="24">
        <v>34</v>
      </c>
      <c r="B40" s="29" t="s">
        <v>18</v>
      </c>
      <c r="C40" s="25" t="s">
        <v>18</v>
      </c>
      <c r="D40" s="25" t="s">
        <v>151</v>
      </c>
      <c r="E40" s="26" t="s">
        <v>110</v>
      </c>
      <c r="F40" s="25">
        <v>13</v>
      </c>
      <c r="G40" s="27" t="s">
        <v>110</v>
      </c>
      <c r="H40" s="28" t="s">
        <v>111</v>
      </c>
      <c r="I40" s="26" t="s">
        <v>112</v>
      </c>
      <c r="J40" s="50" t="s">
        <v>113</v>
      </c>
      <c r="K40" s="51" t="s">
        <v>114</v>
      </c>
      <c r="L40" s="52">
        <v>33.2</v>
      </c>
      <c r="M40" s="53">
        <v>0.745</v>
      </c>
      <c r="N40" s="54">
        <f t="shared" si="5"/>
        <v>24.734</v>
      </c>
      <c r="O40" s="54">
        <f t="shared" si="6"/>
        <v>321.542</v>
      </c>
      <c r="P40" s="55"/>
    </row>
    <row r="41" ht="28" outlineLevel="2" spans="1:16">
      <c r="A41" s="24">
        <v>35</v>
      </c>
      <c r="B41" s="24" t="s">
        <v>115</v>
      </c>
      <c r="C41" s="25" t="s">
        <v>18</v>
      </c>
      <c r="D41" s="25" t="s">
        <v>151</v>
      </c>
      <c r="E41" s="26" t="s">
        <v>152</v>
      </c>
      <c r="F41" s="25">
        <v>6</v>
      </c>
      <c r="G41" s="27" t="s">
        <v>117</v>
      </c>
      <c r="H41" s="186" t="s">
        <v>118</v>
      </c>
      <c r="I41" s="26" t="s">
        <v>119</v>
      </c>
      <c r="J41" s="50" t="s">
        <v>57</v>
      </c>
      <c r="K41" s="51" t="s">
        <v>25</v>
      </c>
      <c r="L41" s="52">
        <v>35</v>
      </c>
      <c r="M41" s="53">
        <v>0.745</v>
      </c>
      <c r="N41" s="54">
        <f t="shared" si="5"/>
        <v>26.075</v>
      </c>
      <c r="O41" s="54">
        <f t="shared" si="6"/>
        <v>156.45</v>
      </c>
      <c r="P41" s="55"/>
    </row>
    <row r="42" ht="14" outlineLevel="2" spans="1:16">
      <c r="A42" s="24">
        <v>36</v>
      </c>
      <c r="B42" s="24" t="s">
        <v>153</v>
      </c>
      <c r="C42" s="25" t="s">
        <v>18</v>
      </c>
      <c r="D42" s="25" t="s">
        <v>151</v>
      </c>
      <c r="E42" s="26" t="s">
        <v>154</v>
      </c>
      <c r="F42" s="25">
        <v>4</v>
      </c>
      <c r="G42" s="27" t="s">
        <v>154</v>
      </c>
      <c r="H42" s="28" t="s">
        <v>155</v>
      </c>
      <c r="I42" s="26" t="s">
        <v>156</v>
      </c>
      <c r="J42" s="50" t="s">
        <v>36</v>
      </c>
      <c r="K42" s="51" t="s">
        <v>25</v>
      </c>
      <c r="L42" s="52">
        <v>39.8</v>
      </c>
      <c r="M42" s="53">
        <v>0.745</v>
      </c>
      <c r="N42" s="54">
        <f t="shared" si="5"/>
        <v>29.651</v>
      </c>
      <c r="O42" s="54">
        <f t="shared" si="6"/>
        <v>118.604</v>
      </c>
      <c r="P42" s="55"/>
    </row>
    <row r="43" ht="56" outlineLevel="2" spans="1:16">
      <c r="A43" s="24">
        <v>37</v>
      </c>
      <c r="B43" s="24" t="s">
        <v>115</v>
      </c>
      <c r="C43" s="25" t="s">
        <v>18</v>
      </c>
      <c r="D43" s="25" t="s">
        <v>151</v>
      </c>
      <c r="E43" s="26" t="s">
        <v>152</v>
      </c>
      <c r="F43" s="25">
        <v>6</v>
      </c>
      <c r="G43" s="27" t="s">
        <v>157</v>
      </c>
      <c r="H43" s="186" t="s">
        <v>158</v>
      </c>
      <c r="I43" s="26" t="s">
        <v>159</v>
      </c>
      <c r="J43" s="50" t="s">
        <v>30</v>
      </c>
      <c r="K43" s="51" t="s">
        <v>160</v>
      </c>
      <c r="L43" s="52">
        <v>48</v>
      </c>
      <c r="M43" s="53">
        <v>0.745</v>
      </c>
      <c r="N43" s="54">
        <f t="shared" si="5"/>
        <v>35.76</v>
      </c>
      <c r="O43" s="54">
        <f t="shared" si="6"/>
        <v>214.56</v>
      </c>
      <c r="P43" s="55"/>
    </row>
    <row r="44" ht="28" outlineLevel="2" spans="1:16">
      <c r="A44" s="24">
        <v>38</v>
      </c>
      <c r="B44" s="24" t="s">
        <v>115</v>
      </c>
      <c r="C44" s="25" t="s">
        <v>18</v>
      </c>
      <c r="D44" s="25" t="s">
        <v>151</v>
      </c>
      <c r="E44" s="26" t="s">
        <v>161</v>
      </c>
      <c r="F44" s="25">
        <v>2</v>
      </c>
      <c r="G44" s="27" t="s">
        <v>162</v>
      </c>
      <c r="H44" s="28" t="s">
        <v>163</v>
      </c>
      <c r="I44" s="26" t="s">
        <v>164</v>
      </c>
      <c r="J44" s="50">
        <v>1</v>
      </c>
      <c r="K44" s="51" t="s">
        <v>165</v>
      </c>
      <c r="L44" s="52">
        <v>49.8</v>
      </c>
      <c r="M44" s="53">
        <v>0.745</v>
      </c>
      <c r="N44" s="54">
        <f t="shared" si="5"/>
        <v>37.101</v>
      </c>
      <c r="O44" s="54">
        <f t="shared" si="6"/>
        <v>74.202</v>
      </c>
      <c r="P44" s="55"/>
    </row>
    <row r="45" ht="28" outlineLevel="2" spans="1:16">
      <c r="A45" s="24">
        <v>39</v>
      </c>
      <c r="B45" s="24" t="s">
        <v>153</v>
      </c>
      <c r="C45" s="25" t="s">
        <v>18</v>
      </c>
      <c r="D45" s="25" t="s">
        <v>151</v>
      </c>
      <c r="E45" s="26" t="s">
        <v>166</v>
      </c>
      <c r="F45" s="25">
        <v>3</v>
      </c>
      <c r="G45" s="27" t="s">
        <v>167</v>
      </c>
      <c r="H45" s="28" t="s">
        <v>168</v>
      </c>
      <c r="I45" s="26" t="s">
        <v>169</v>
      </c>
      <c r="J45" s="50" t="s">
        <v>170</v>
      </c>
      <c r="K45" s="51" t="s">
        <v>45</v>
      </c>
      <c r="L45" s="52">
        <v>56</v>
      </c>
      <c r="M45" s="53">
        <v>0.745</v>
      </c>
      <c r="N45" s="54">
        <f t="shared" si="5"/>
        <v>41.72</v>
      </c>
      <c r="O45" s="54">
        <f t="shared" si="6"/>
        <v>125.16</v>
      </c>
      <c r="P45" s="55"/>
    </row>
    <row r="46" ht="14" outlineLevel="2" spans="1:16">
      <c r="A46" s="24">
        <v>40</v>
      </c>
      <c r="B46" s="29" t="s">
        <v>18</v>
      </c>
      <c r="C46" s="25" t="s">
        <v>18</v>
      </c>
      <c r="D46" s="25" t="s">
        <v>151</v>
      </c>
      <c r="E46" s="26" t="s">
        <v>142</v>
      </c>
      <c r="F46" s="25">
        <v>6</v>
      </c>
      <c r="G46" s="27" t="s">
        <v>142</v>
      </c>
      <c r="H46" s="186" t="s">
        <v>143</v>
      </c>
      <c r="I46" s="26" t="s">
        <v>144</v>
      </c>
      <c r="J46" s="50" t="s">
        <v>113</v>
      </c>
      <c r="K46" s="51" t="s">
        <v>145</v>
      </c>
      <c r="L46" s="52">
        <v>28</v>
      </c>
      <c r="M46" s="53">
        <v>0.745</v>
      </c>
      <c r="N46" s="54">
        <f t="shared" si="5"/>
        <v>20.86</v>
      </c>
      <c r="O46" s="54">
        <f t="shared" si="6"/>
        <v>125.16</v>
      </c>
      <c r="P46" s="55"/>
    </row>
    <row r="47" ht="14" outlineLevel="2" spans="1:16">
      <c r="A47" s="24">
        <v>41</v>
      </c>
      <c r="B47" s="29" t="s">
        <v>18</v>
      </c>
      <c r="C47" s="25" t="s">
        <v>18</v>
      </c>
      <c r="D47" s="25" t="s">
        <v>151</v>
      </c>
      <c r="E47" s="26" t="s">
        <v>146</v>
      </c>
      <c r="F47" s="25">
        <v>13</v>
      </c>
      <c r="G47" s="27" t="s">
        <v>147</v>
      </c>
      <c r="H47" s="28" t="s">
        <v>148</v>
      </c>
      <c r="I47" s="26" t="s">
        <v>149</v>
      </c>
      <c r="J47" s="50">
        <v>3</v>
      </c>
      <c r="K47" s="51" t="s">
        <v>25</v>
      </c>
      <c r="L47" s="52">
        <v>25</v>
      </c>
      <c r="M47" s="53">
        <v>0.745</v>
      </c>
      <c r="N47" s="54">
        <f t="shared" si="5"/>
        <v>18.625</v>
      </c>
      <c r="O47" s="54">
        <f t="shared" si="6"/>
        <v>242.125</v>
      </c>
      <c r="P47" s="55"/>
    </row>
    <row r="48" s="1" customFormat="1" ht="14" outlineLevel="1" spans="1:16">
      <c r="A48" s="30"/>
      <c r="B48" s="36"/>
      <c r="C48" s="31"/>
      <c r="D48" s="32" t="s">
        <v>171</v>
      </c>
      <c r="E48" s="33"/>
      <c r="F48" s="31"/>
      <c r="G48" s="34"/>
      <c r="H48" s="35"/>
      <c r="I48" s="33"/>
      <c r="J48" s="57"/>
      <c r="K48" s="58"/>
      <c r="L48" s="63"/>
      <c r="M48" s="60"/>
      <c r="N48" s="61"/>
      <c r="O48" s="61">
        <f>SUBTOTAL(9,O39:O47)</f>
        <v>1477.803</v>
      </c>
      <c r="P48" s="62"/>
    </row>
    <row r="49" ht="42" outlineLevel="2" spans="1:16">
      <c r="A49" s="24">
        <v>42</v>
      </c>
      <c r="B49" s="25" t="s">
        <v>104</v>
      </c>
      <c r="C49" s="25" t="s">
        <v>18</v>
      </c>
      <c r="D49" s="25" t="s">
        <v>172</v>
      </c>
      <c r="E49" s="26" t="s">
        <v>106</v>
      </c>
      <c r="F49" s="25">
        <v>5</v>
      </c>
      <c r="G49" s="27" t="s">
        <v>107</v>
      </c>
      <c r="H49" s="28">
        <v>9787040494815</v>
      </c>
      <c r="I49" s="26" t="s">
        <v>108</v>
      </c>
      <c r="J49" s="50" t="s">
        <v>109</v>
      </c>
      <c r="K49" s="51" t="s">
        <v>25</v>
      </c>
      <c r="L49" s="52">
        <v>25</v>
      </c>
      <c r="M49" s="53">
        <v>1</v>
      </c>
      <c r="N49" s="54">
        <f t="shared" ref="N49:N57" si="7">M49*L49</f>
        <v>25</v>
      </c>
      <c r="O49" s="54">
        <f t="shared" ref="O49:O57" si="8">N49*F49</f>
        <v>125</v>
      </c>
      <c r="P49" s="55"/>
    </row>
    <row r="50" ht="14" outlineLevel="2" spans="1:16">
      <c r="A50" s="24">
        <v>43</v>
      </c>
      <c r="B50" s="29" t="s">
        <v>18</v>
      </c>
      <c r="C50" s="25" t="s">
        <v>18</v>
      </c>
      <c r="D50" s="25" t="s">
        <v>172</v>
      </c>
      <c r="E50" s="26" t="s">
        <v>110</v>
      </c>
      <c r="F50" s="25">
        <v>4</v>
      </c>
      <c r="G50" s="27" t="s">
        <v>110</v>
      </c>
      <c r="H50" s="28" t="s">
        <v>111</v>
      </c>
      <c r="I50" s="26" t="s">
        <v>112</v>
      </c>
      <c r="J50" s="50" t="s">
        <v>113</v>
      </c>
      <c r="K50" s="51" t="s">
        <v>114</v>
      </c>
      <c r="L50" s="52">
        <v>33.2</v>
      </c>
      <c r="M50" s="53">
        <v>0.745</v>
      </c>
      <c r="N50" s="54">
        <f t="shared" si="7"/>
        <v>24.734</v>
      </c>
      <c r="O50" s="54">
        <f t="shared" si="8"/>
        <v>98.936</v>
      </c>
      <c r="P50" s="55"/>
    </row>
    <row r="51" ht="28" outlineLevel="2" spans="1:16">
      <c r="A51" s="24">
        <v>44</v>
      </c>
      <c r="B51" s="24" t="s">
        <v>115</v>
      </c>
      <c r="C51" s="25" t="s">
        <v>18</v>
      </c>
      <c r="D51" s="25" t="s">
        <v>172</v>
      </c>
      <c r="E51" s="26" t="s">
        <v>152</v>
      </c>
      <c r="F51" s="25">
        <v>2</v>
      </c>
      <c r="G51" s="27" t="s">
        <v>117</v>
      </c>
      <c r="H51" s="186" t="s">
        <v>118</v>
      </c>
      <c r="I51" s="26" t="s">
        <v>119</v>
      </c>
      <c r="J51" s="50" t="s">
        <v>57</v>
      </c>
      <c r="K51" s="51" t="s">
        <v>25</v>
      </c>
      <c r="L51" s="52">
        <v>35</v>
      </c>
      <c r="M51" s="53">
        <v>0.745</v>
      </c>
      <c r="N51" s="54">
        <f t="shared" si="7"/>
        <v>26.075</v>
      </c>
      <c r="O51" s="54">
        <f t="shared" si="8"/>
        <v>52.15</v>
      </c>
      <c r="P51" s="55"/>
    </row>
    <row r="52" ht="14" outlineLevel="2" spans="1:16">
      <c r="A52" s="24">
        <v>45</v>
      </c>
      <c r="B52" s="24" t="s">
        <v>153</v>
      </c>
      <c r="C52" s="25" t="s">
        <v>18</v>
      </c>
      <c r="D52" s="25" t="s">
        <v>172</v>
      </c>
      <c r="E52" s="26" t="s">
        <v>154</v>
      </c>
      <c r="F52" s="25">
        <v>4</v>
      </c>
      <c r="G52" s="27" t="s">
        <v>154</v>
      </c>
      <c r="H52" s="28" t="s">
        <v>155</v>
      </c>
      <c r="I52" s="26" t="s">
        <v>156</v>
      </c>
      <c r="J52" s="50" t="s">
        <v>36</v>
      </c>
      <c r="K52" s="51" t="s">
        <v>25</v>
      </c>
      <c r="L52" s="52">
        <v>39.8</v>
      </c>
      <c r="M52" s="53">
        <v>0.745</v>
      </c>
      <c r="N52" s="54">
        <f t="shared" si="7"/>
        <v>29.651</v>
      </c>
      <c r="O52" s="54">
        <f t="shared" si="8"/>
        <v>118.604</v>
      </c>
      <c r="P52" s="55"/>
    </row>
    <row r="53" ht="14" outlineLevel="2" spans="1:16">
      <c r="A53" s="24">
        <v>46</v>
      </c>
      <c r="B53" s="29" t="s">
        <v>18</v>
      </c>
      <c r="C53" s="25" t="s">
        <v>18</v>
      </c>
      <c r="D53" s="25" t="s">
        <v>172</v>
      </c>
      <c r="E53" s="26" t="s">
        <v>173</v>
      </c>
      <c r="F53" s="25">
        <v>5</v>
      </c>
      <c r="G53" s="27" t="s">
        <v>174</v>
      </c>
      <c r="H53" s="28" t="s">
        <v>175</v>
      </c>
      <c r="I53" s="26" t="s">
        <v>176</v>
      </c>
      <c r="J53" s="50" t="s">
        <v>177</v>
      </c>
      <c r="K53" s="51" t="s">
        <v>31</v>
      </c>
      <c r="L53" s="52">
        <v>44.8</v>
      </c>
      <c r="M53" s="53">
        <v>0.745</v>
      </c>
      <c r="N53" s="54">
        <f t="shared" si="7"/>
        <v>33.376</v>
      </c>
      <c r="O53" s="54">
        <f t="shared" si="8"/>
        <v>166.88</v>
      </c>
      <c r="P53" s="55"/>
    </row>
    <row r="54" ht="56" outlineLevel="2" spans="1:16">
      <c r="A54" s="24">
        <v>47</v>
      </c>
      <c r="B54" s="24" t="s">
        <v>115</v>
      </c>
      <c r="C54" s="25" t="s">
        <v>18</v>
      </c>
      <c r="D54" s="25" t="s">
        <v>172</v>
      </c>
      <c r="E54" s="26" t="s">
        <v>152</v>
      </c>
      <c r="F54" s="25">
        <v>2</v>
      </c>
      <c r="G54" s="27" t="s">
        <v>157</v>
      </c>
      <c r="H54" s="186" t="s">
        <v>158</v>
      </c>
      <c r="I54" s="26" t="s">
        <v>159</v>
      </c>
      <c r="J54" s="50" t="s">
        <v>30</v>
      </c>
      <c r="K54" s="51" t="s">
        <v>160</v>
      </c>
      <c r="L54" s="52">
        <v>48</v>
      </c>
      <c r="M54" s="53">
        <v>0.745</v>
      </c>
      <c r="N54" s="54">
        <f t="shared" si="7"/>
        <v>35.76</v>
      </c>
      <c r="O54" s="54">
        <f t="shared" si="8"/>
        <v>71.52</v>
      </c>
      <c r="P54" s="55"/>
    </row>
    <row r="55" ht="28" outlineLevel="2" spans="1:16">
      <c r="A55" s="24">
        <v>48</v>
      </c>
      <c r="B55" s="24" t="s">
        <v>153</v>
      </c>
      <c r="C55" s="25" t="s">
        <v>18</v>
      </c>
      <c r="D55" s="25" t="s">
        <v>172</v>
      </c>
      <c r="E55" s="26" t="s">
        <v>166</v>
      </c>
      <c r="F55" s="25">
        <v>1</v>
      </c>
      <c r="G55" s="27" t="s">
        <v>167</v>
      </c>
      <c r="H55" s="28" t="s">
        <v>168</v>
      </c>
      <c r="I55" s="26" t="s">
        <v>169</v>
      </c>
      <c r="J55" s="50" t="s">
        <v>170</v>
      </c>
      <c r="K55" s="51" t="s">
        <v>45</v>
      </c>
      <c r="L55" s="52">
        <v>56</v>
      </c>
      <c r="M55" s="53">
        <v>0.745</v>
      </c>
      <c r="N55" s="54">
        <f t="shared" si="7"/>
        <v>41.72</v>
      </c>
      <c r="O55" s="54">
        <f t="shared" si="8"/>
        <v>41.72</v>
      </c>
      <c r="P55" s="55"/>
    </row>
    <row r="56" ht="14" outlineLevel="2" spans="1:16">
      <c r="A56" s="24">
        <v>49</v>
      </c>
      <c r="B56" s="29" t="s">
        <v>18</v>
      </c>
      <c r="C56" s="25" t="s">
        <v>18</v>
      </c>
      <c r="D56" s="25" t="s">
        <v>172</v>
      </c>
      <c r="E56" s="26" t="s">
        <v>142</v>
      </c>
      <c r="F56" s="25">
        <v>1</v>
      </c>
      <c r="G56" s="27" t="s">
        <v>142</v>
      </c>
      <c r="H56" s="186" t="s">
        <v>143</v>
      </c>
      <c r="I56" s="26" t="s">
        <v>144</v>
      </c>
      <c r="J56" s="50" t="s">
        <v>113</v>
      </c>
      <c r="K56" s="51" t="s">
        <v>145</v>
      </c>
      <c r="L56" s="52">
        <v>28</v>
      </c>
      <c r="M56" s="53">
        <v>0.745</v>
      </c>
      <c r="N56" s="54">
        <f t="shared" si="7"/>
        <v>20.86</v>
      </c>
      <c r="O56" s="54">
        <f t="shared" si="8"/>
        <v>20.86</v>
      </c>
      <c r="P56" s="55"/>
    </row>
    <row r="57" ht="14" outlineLevel="2" spans="1:16">
      <c r="A57" s="24">
        <v>50</v>
      </c>
      <c r="B57" s="29" t="s">
        <v>18</v>
      </c>
      <c r="C57" s="25" t="s">
        <v>18</v>
      </c>
      <c r="D57" s="25" t="s">
        <v>172</v>
      </c>
      <c r="E57" s="26" t="s">
        <v>146</v>
      </c>
      <c r="F57" s="25">
        <v>5</v>
      </c>
      <c r="G57" s="27" t="s">
        <v>147</v>
      </c>
      <c r="H57" s="28" t="s">
        <v>148</v>
      </c>
      <c r="I57" s="26" t="s">
        <v>149</v>
      </c>
      <c r="J57" s="50">
        <v>3</v>
      </c>
      <c r="K57" s="51" t="s">
        <v>25</v>
      </c>
      <c r="L57" s="52">
        <v>25</v>
      </c>
      <c r="M57" s="53">
        <v>0.745</v>
      </c>
      <c r="N57" s="54">
        <f t="shared" si="7"/>
        <v>18.625</v>
      </c>
      <c r="O57" s="54">
        <f t="shared" si="8"/>
        <v>93.125</v>
      </c>
      <c r="P57" s="55"/>
    </row>
    <row r="58" s="1" customFormat="1" ht="14" outlineLevel="1" spans="1:16">
      <c r="A58" s="30"/>
      <c r="B58" s="36"/>
      <c r="C58" s="31"/>
      <c r="D58" s="32" t="s">
        <v>178</v>
      </c>
      <c r="E58" s="33"/>
      <c r="F58" s="31"/>
      <c r="G58" s="34"/>
      <c r="H58" s="35"/>
      <c r="I58" s="33"/>
      <c r="J58" s="57"/>
      <c r="K58" s="58"/>
      <c r="L58" s="63"/>
      <c r="M58" s="60"/>
      <c r="N58" s="61"/>
      <c r="O58" s="61">
        <f>SUBTOTAL(9,O49:O57)</f>
        <v>788.795</v>
      </c>
      <c r="P58" s="62"/>
    </row>
    <row r="59" ht="14" outlineLevel="2" spans="1:16">
      <c r="A59" s="24">
        <v>51</v>
      </c>
      <c r="B59" s="29" t="s">
        <v>18</v>
      </c>
      <c r="C59" s="25" t="s">
        <v>18</v>
      </c>
      <c r="D59" s="25" t="s">
        <v>179</v>
      </c>
      <c r="E59" s="26" t="s">
        <v>110</v>
      </c>
      <c r="F59" s="25">
        <v>1</v>
      </c>
      <c r="G59" s="27" t="s">
        <v>110</v>
      </c>
      <c r="H59" s="28" t="s">
        <v>111</v>
      </c>
      <c r="I59" s="26" t="s">
        <v>112</v>
      </c>
      <c r="J59" s="50" t="s">
        <v>113</v>
      </c>
      <c r="K59" s="51" t="s">
        <v>114</v>
      </c>
      <c r="L59" s="52">
        <v>33.2</v>
      </c>
      <c r="M59" s="53">
        <v>0.745</v>
      </c>
      <c r="N59" s="54">
        <f>M59*L59</f>
        <v>24.734</v>
      </c>
      <c r="O59" s="54">
        <f>N59*F59</f>
        <v>24.734</v>
      </c>
      <c r="P59" s="55"/>
    </row>
    <row r="60" ht="14" outlineLevel="2" spans="1:16">
      <c r="A60" s="24">
        <v>52</v>
      </c>
      <c r="B60" s="29" t="s">
        <v>18</v>
      </c>
      <c r="C60" s="25" t="s">
        <v>18</v>
      </c>
      <c r="D60" s="25" t="s">
        <v>179</v>
      </c>
      <c r="E60" s="26" t="s">
        <v>142</v>
      </c>
      <c r="F60" s="25">
        <v>1</v>
      </c>
      <c r="G60" s="27" t="s">
        <v>142</v>
      </c>
      <c r="H60" s="186" t="s">
        <v>143</v>
      </c>
      <c r="I60" s="26" t="s">
        <v>144</v>
      </c>
      <c r="J60" s="50" t="s">
        <v>113</v>
      </c>
      <c r="K60" s="51" t="s">
        <v>145</v>
      </c>
      <c r="L60" s="52">
        <v>28</v>
      </c>
      <c r="M60" s="53">
        <v>0.745</v>
      </c>
      <c r="N60" s="54">
        <f>M60*L60</f>
        <v>20.86</v>
      </c>
      <c r="O60" s="54">
        <f>N60*F60</f>
        <v>20.86</v>
      </c>
      <c r="P60" s="55"/>
    </row>
    <row r="61" s="1" customFormat="1" ht="14" outlineLevel="1" spans="1:16">
      <c r="A61" s="30"/>
      <c r="B61" s="36"/>
      <c r="C61" s="31"/>
      <c r="D61" s="32" t="s">
        <v>180</v>
      </c>
      <c r="E61" s="33"/>
      <c r="F61" s="31"/>
      <c r="G61" s="34"/>
      <c r="H61" s="35"/>
      <c r="I61" s="33"/>
      <c r="J61" s="57"/>
      <c r="K61" s="58"/>
      <c r="L61" s="63"/>
      <c r="M61" s="60"/>
      <c r="N61" s="61"/>
      <c r="O61" s="61">
        <f>SUBTOTAL(9,O59:O60)</f>
        <v>45.594</v>
      </c>
      <c r="P61" s="62"/>
    </row>
    <row r="62" s="2" customFormat="1" ht="14" outlineLevel="2" spans="1:16">
      <c r="A62" s="24">
        <v>53</v>
      </c>
      <c r="B62" s="37" t="s">
        <v>104</v>
      </c>
      <c r="C62" s="38" t="s">
        <v>18</v>
      </c>
      <c r="D62" s="39" t="s">
        <v>181</v>
      </c>
      <c r="E62" s="40" t="s">
        <v>182</v>
      </c>
      <c r="F62" s="41">
        <v>9</v>
      </c>
      <c r="G62" s="40" t="s">
        <v>182</v>
      </c>
      <c r="H62" s="42" t="s">
        <v>183</v>
      </c>
      <c r="I62" s="42" t="s">
        <v>108</v>
      </c>
      <c r="J62" s="42" t="s">
        <v>109</v>
      </c>
      <c r="K62" s="42" t="s">
        <v>25</v>
      </c>
      <c r="L62" s="64">
        <v>26</v>
      </c>
      <c r="M62" s="64">
        <v>1</v>
      </c>
      <c r="N62" s="64">
        <f>L62*M62</f>
        <v>26</v>
      </c>
      <c r="O62" s="64">
        <f t="shared" ref="O62:O69" si="9">N62*F62</f>
        <v>234</v>
      </c>
      <c r="P62" s="65"/>
    </row>
    <row r="63" ht="28" outlineLevel="2" spans="1:16">
      <c r="A63" s="24">
        <v>54</v>
      </c>
      <c r="B63" s="24" t="s">
        <v>115</v>
      </c>
      <c r="C63" s="25" t="s">
        <v>18</v>
      </c>
      <c r="D63" s="25" t="s">
        <v>181</v>
      </c>
      <c r="E63" s="26" t="s">
        <v>184</v>
      </c>
      <c r="F63" s="25">
        <v>26</v>
      </c>
      <c r="G63" s="43" t="s">
        <v>185</v>
      </c>
      <c r="H63" s="44" t="s">
        <v>186</v>
      </c>
      <c r="I63" s="66" t="s">
        <v>187</v>
      </c>
      <c r="J63" s="67" t="s">
        <v>188</v>
      </c>
      <c r="K63" s="68" t="s">
        <v>25</v>
      </c>
      <c r="L63" s="52">
        <v>28</v>
      </c>
      <c r="M63" s="53">
        <v>0.745</v>
      </c>
      <c r="N63" s="54">
        <f t="shared" ref="N63:N69" si="10">M63*L63</f>
        <v>20.86</v>
      </c>
      <c r="O63" s="54">
        <f t="shared" si="9"/>
        <v>542.36</v>
      </c>
      <c r="P63" s="55"/>
    </row>
    <row r="64" ht="28" outlineLevel="2" spans="1:16">
      <c r="A64" s="24">
        <v>55</v>
      </c>
      <c r="B64" s="24" t="s">
        <v>17</v>
      </c>
      <c r="C64" s="25" t="s">
        <v>18</v>
      </c>
      <c r="D64" s="25" t="s">
        <v>181</v>
      </c>
      <c r="E64" s="26" t="s">
        <v>189</v>
      </c>
      <c r="F64" s="25">
        <v>22</v>
      </c>
      <c r="G64" s="27" t="s">
        <v>190</v>
      </c>
      <c r="H64" s="28" t="s">
        <v>191</v>
      </c>
      <c r="I64" s="26" t="s">
        <v>192</v>
      </c>
      <c r="J64" s="50" t="s">
        <v>193</v>
      </c>
      <c r="K64" s="51" t="s">
        <v>25</v>
      </c>
      <c r="L64" s="52">
        <v>39.3</v>
      </c>
      <c r="M64" s="53">
        <v>0.745</v>
      </c>
      <c r="N64" s="54">
        <f t="shared" si="10"/>
        <v>29.2785</v>
      </c>
      <c r="O64" s="54">
        <f t="shared" si="9"/>
        <v>644.127</v>
      </c>
      <c r="P64" s="55"/>
    </row>
    <row r="65" ht="14" outlineLevel="2" spans="1:16">
      <c r="A65" s="24">
        <v>56</v>
      </c>
      <c r="B65" s="29" t="s">
        <v>18</v>
      </c>
      <c r="C65" s="25" t="s">
        <v>18</v>
      </c>
      <c r="D65" s="25" t="s">
        <v>181</v>
      </c>
      <c r="E65" s="26" t="s">
        <v>194</v>
      </c>
      <c r="F65" s="25">
        <v>18</v>
      </c>
      <c r="G65" s="27" t="s">
        <v>195</v>
      </c>
      <c r="H65" s="28" t="s">
        <v>196</v>
      </c>
      <c r="I65" s="26" t="s">
        <v>197</v>
      </c>
      <c r="J65" s="50" t="s">
        <v>113</v>
      </c>
      <c r="K65" s="51" t="s">
        <v>25</v>
      </c>
      <c r="L65" s="52">
        <v>39.6</v>
      </c>
      <c r="M65" s="53">
        <v>0.745</v>
      </c>
      <c r="N65" s="54">
        <f t="shared" si="10"/>
        <v>29.502</v>
      </c>
      <c r="O65" s="54">
        <f t="shared" si="9"/>
        <v>531.036</v>
      </c>
      <c r="P65" s="55"/>
    </row>
    <row r="66" ht="42" outlineLevel="2" spans="1:16">
      <c r="A66" s="24">
        <v>57</v>
      </c>
      <c r="B66" s="24" t="s">
        <v>115</v>
      </c>
      <c r="C66" s="25" t="s">
        <v>18</v>
      </c>
      <c r="D66" s="25" t="s">
        <v>181</v>
      </c>
      <c r="E66" s="26" t="s">
        <v>184</v>
      </c>
      <c r="F66" s="25">
        <v>26</v>
      </c>
      <c r="G66" s="27" t="s">
        <v>198</v>
      </c>
      <c r="H66" s="28" t="s">
        <v>199</v>
      </c>
      <c r="I66" s="26" t="s">
        <v>200</v>
      </c>
      <c r="J66" s="67" t="s">
        <v>36</v>
      </c>
      <c r="K66" s="68" t="s">
        <v>123</v>
      </c>
      <c r="L66" s="52">
        <v>58.9</v>
      </c>
      <c r="M66" s="53">
        <v>0.745</v>
      </c>
      <c r="N66" s="54">
        <f t="shared" si="10"/>
        <v>43.8805</v>
      </c>
      <c r="O66" s="54">
        <f t="shared" si="9"/>
        <v>1140.893</v>
      </c>
      <c r="P66" s="55"/>
    </row>
    <row r="67" ht="42" outlineLevel="2" spans="1:16">
      <c r="A67" s="24">
        <v>58</v>
      </c>
      <c r="B67" s="24" t="s">
        <v>115</v>
      </c>
      <c r="C67" s="25" t="s">
        <v>18</v>
      </c>
      <c r="D67" s="25" t="s">
        <v>181</v>
      </c>
      <c r="E67" s="26" t="s">
        <v>184</v>
      </c>
      <c r="F67" s="25">
        <v>26</v>
      </c>
      <c r="G67" s="27" t="s">
        <v>201</v>
      </c>
      <c r="H67" s="28" t="s">
        <v>202</v>
      </c>
      <c r="I67" s="26" t="s">
        <v>200</v>
      </c>
      <c r="J67" s="67" t="s">
        <v>36</v>
      </c>
      <c r="K67" s="68" t="s">
        <v>123</v>
      </c>
      <c r="L67" s="52">
        <v>58.9</v>
      </c>
      <c r="M67" s="53">
        <v>0.745</v>
      </c>
      <c r="N67" s="54">
        <f t="shared" si="10"/>
        <v>43.8805</v>
      </c>
      <c r="O67" s="54">
        <f t="shared" si="9"/>
        <v>1140.893</v>
      </c>
      <c r="P67" s="55"/>
    </row>
    <row r="68" ht="28" outlineLevel="2" spans="1:16">
      <c r="A68" s="24">
        <v>59</v>
      </c>
      <c r="B68" s="24" t="s">
        <v>17</v>
      </c>
      <c r="C68" s="25" t="s">
        <v>18</v>
      </c>
      <c r="D68" s="25" t="s">
        <v>181</v>
      </c>
      <c r="E68" s="26" t="s">
        <v>203</v>
      </c>
      <c r="F68" s="25">
        <v>21</v>
      </c>
      <c r="G68" s="27" t="s">
        <v>204</v>
      </c>
      <c r="H68" s="28" t="s">
        <v>205</v>
      </c>
      <c r="I68" s="26" t="s">
        <v>206</v>
      </c>
      <c r="J68" s="50" t="s">
        <v>36</v>
      </c>
      <c r="K68" s="51" t="s">
        <v>207</v>
      </c>
      <c r="L68" s="52">
        <v>74</v>
      </c>
      <c r="M68" s="53">
        <v>0.745</v>
      </c>
      <c r="N68" s="54">
        <f t="shared" si="10"/>
        <v>55.13</v>
      </c>
      <c r="O68" s="54">
        <f t="shared" si="9"/>
        <v>1157.73</v>
      </c>
      <c r="P68" s="55"/>
    </row>
    <row r="69" ht="28" outlineLevel="2" spans="1:16">
      <c r="A69" s="24">
        <v>60</v>
      </c>
      <c r="B69" s="29" t="s">
        <v>18</v>
      </c>
      <c r="C69" s="25" t="s">
        <v>18</v>
      </c>
      <c r="D69" s="25" t="s">
        <v>181</v>
      </c>
      <c r="E69" s="26" t="s">
        <v>208</v>
      </c>
      <c r="F69" s="25">
        <v>13</v>
      </c>
      <c r="G69" s="27" t="s">
        <v>209</v>
      </c>
      <c r="H69" s="28">
        <v>9787302505631</v>
      </c>
      <c r="I69" s="26" t="s">
        <v>210</v>
      </c>
      <c r="J69" s="50">
        <v>1</v>
      </c>
      <c r="K69" s="51" t="s">
        <v>45</v>
      </c>
      <c r="L69" s="56">
        <v>89.8</v>
      </c>
      <c r="M69" s="53">
        <v>0.745</v>
      </c>
      <c r="N69" s="54">
        <f t="shared" si="10"/>
        <v>66.901</v>
      </c>
      <c r="O69" s="54">
        <f t="shared" si="9"/>
        <v>869.713</v>
      </c>
      <c r="P69" s="55"/>
    </row>
    <row r="70" s="1" customFormat="1" ht="14" outlineLevel="1" spans="1:16">
      <c r="A70" s="30"/>
      <c r="B70" s="36"/>
      <c r="C70" s="31"/>
      <c r="D70" s="32" t="s">
        <v>211</v>
      </c>
      <c r="E70" s="33"/>
      <c r="F70" s="31"/>
      <c r="G70" s="34"/>
      <c r="H70" s="35"/>
      <c r="I70" s="33"/>
      <c r="J70" s="57"/>
      <c r="K70" s="58"/>
      <c r="L70" s="59"/>
      <c r="M70" s="60"/>
      <c r="N70" s="61"/>
      <c r="O70" s="61">
        <f>SUBTOTAL(9,O62:O69)</f>
        <v>6260.752</v>
      </c>
      <c r="P70" s="62"/>
    </row>
    <row r="71" s="2" customFormat="1" ht="14" outlineLevel="2" spans="1:16">
      <c r="A71" s="24">
        <v>61</v>
      </c>
      <c r="B71" s="37" t="s">
        <v>104</v>
      </c>
      <c r="C71" s="38" t="s">
        <v>18</v>
      </c>
      <c r="D71" s="39" t="s">
        <v>212</v>
      </c>
      <c r="E71" s="40" t="s">
        <v>182</v>
      </c>
      <c r="F71" s="41">
        <v>6</v>
      </c>
      <c r="G71" s="40" t="s">
        <v>182</v>
      </c>
      <c r="H71" s="42" t="s">
        <v>183</v>
      </c>
      <c r="I71" s="42" t="s">
        <v>108</v>
      </c>
      <c r="J71" s="42" t="s">
        <v>109</v>
      </c>
      <c r="K71" s="42" t="s">
        <v>25</v>
      </c>
      <c r="L71" s="64">
        <v>26</v>
      </c>
      <c r="M71" s="64">
        <v>1</v>
      </c>
      <c r="N71" s="64">
        <f>L71*M71</f>
        <v>26</v>
      </c>
      <c r="O71" s="64">
        <f t="shared" ref="O71:O78" si="11">N71*F71</f>
        <v>156</v>
      </c>
      <c r="P71" s="65"/>
    </row>
    <row r="72" ht="28" outlineLevel="2" spans="1:16">
      <c r="A72" s="24">
        <v>62</v>
      </c>
      <c r="B72" s="24" t="s">
        <v>115</v>
      </c>
      <c r="C72" s="25" t="s">
        <v>18</v>
      </c>
      <c r="D72" s="25" t="s">
        <v>212</v>
      </c>
      <c r="E72" s="26" t="s">
        <v>213</v>
      </c>
      <c r="F72" s="25">
        <v>12</v>
      </c>
      <c r="G72" s="43" t="s">
        <v>214</v>
      </c>
      <c r="H72" s="44" t="s">
        <v>186</v>
      </c>
      <c r="I72" s="66" t="s">
        <v>187</v>
      </c>
      <c r="J72" s="67" t="s">
        <v>188</v>
      </c>
      <c r="K72" s="68" t="s">
        <v>25</v>
      </c>
      <c r="L72" s="52">
        <v>28</v>
      </c>
      <c r="M72" s="53">
        <v>0.745</v>
      </c>
      <c r="N72" s="54">
        <f t="shared" ref="N72:N78" si="12">M72*L72</f>
        <v>20.86</v>
      </c>
      <c r="O72" s="54">
        <f t="shared" si="11"/>
        <v>250.32</v>
      </c>
      <c r="P72" s="55"/>
    </row>
    <row r="73" ht="28" outlineLevel="2" spans="1:16">
      <c r="A73" s="24">
        <v>63</v>
      </c>
      <c r="B73" s="25" t="s">
        <v>215</v>
      </c>
      <c r="C73" s="25" t="s">
        <v>18</v>
      </c>
      <c r="D73" s="25" t="s">
        <v>212</v>
      </c>
      <c r="E73" s="26" t="s">
        <v>216</v>
      </c>
      <c r="F73" s="25">
        <v>9</v>
      </c>
      <c r="G73" s="27" t="s">
        <v>217</v>
      </c>
      <c r="H73" s="28" t="s">
        <v>218</v>
      </c>
      <c r="I73" s="26" t="s">
        <v>219</v>
      </c>
      <c r="J73" s="50">
        <v>2</v>
      </c>
      <c r="K73" s="51" t="s">
        <v>165</v>
      </c>
      <c r="L73" s="52">
        <v>45</v>
      </c>
      <c r="M73" s="53">
        <v>0.745</v>
      </c>
      <c r="N73" s="54">
        <f t="shared" si="12"/>
        <v>33.525</v>
      </c>
      <c r="O73" s="54">
        <f t="shared" si="11"/>
        <v>301.725</v>
      </c>
      <c r="P73" s="55"/>
    </row>
    <row r="74" ht="70" outlineLevel="2" spans="1:16">
      <c r="A74" s="24">
        <v>64</v>
      </c>
      <c r="B74" s="24" t="s">
        <v>115</v>
      </c>
      <c r="C74" s="25" t="s">
        <v>18</v>
      </c>
      <c r="D74" s="25" t="s">
        <v>212</v>
      </c>
      <c r="E74" s="26" t="s">
        <v>213</v>
      </c>
      <c r="F74" s="25">
        <v>12</v>
      </c>
      <c r="G74" s="27" t="s">
        <v>220</v>
      </c>
      <c r="H74" s="28" t="s">
        <v>221</v>
      </c>
      <c r="I74" s="69" t="s">
        <v>222</v>
      </c>
      <c r="J74" s="50" t="s">
        <v>36</v>
      </c>
      <c r="K74" s="51" t="s">
        <v>160</v>
      </c>
      <c r="L74" s="52">
        <v>48</v>
      </c>
      <c r="M74" s="53">
        <v>0.745</v>
      </c>
      <c r="N74" s="54">
        <f t="shared" si="12"/>
        <v>35.76</v>
      </c>
      <c r="O74" s="54">
        <f t="shared" si="11"/>
        <v>429.12</v>
      </c>
      <c r="P74" s="55"/>
    </row>
    <row r="75" ht="14" outlineLevel="2" spans="1:16">
      <c r="A75" s="24">
        <v>65</v>
      </c>
      <c r="B75" s="24" t="s">
        <v>17</v>
      </c>
      <c r="C75" s="25" t="s">
        <v>18</v>
      </c>
      <c r="D75" s="25" t="s">
        <v>212</v>
      </c>
      <c r="E75" s="26" t="s">
        <v>223</v>
      </c>
      <c r="F75" s="25">
        <v>13</v>
      </c>
      <c r="G75" s="27" t="s">
        <v>224</v>
      </c>
      <c r="H75" s="28" t="s">
        <v>225</v>
      </c>
      <c r="I75" s="26" t="s">
        <v>226</v>
      </c>
      <c r="J75" s="50" t="s">
        <v>177</v>
      </c>
      <c r="K75" s="51" t="s">
        <v>207</v>
      </c>
      <c r="L75" s="52">
        <v>48</v>
      </c>
      <c r="M75" s="53">
        <v>0.745</v>
      </c>
      <c r="N75" s="54">
        <f t="shared" si="12"/>
        <v>35.76</v>
      </c>
      <c r="O75" s="54">
        <f t="shared" si="11"/>
        <v>464.88</v>
      </c>
      <c r="P75" s="55"/>
    </row>
    <row r="76" ht="14" outlineLevel="2" spans="1:16">
      <c r="A76" s="24">
        <v>66</v>
      </c>
      <c r="B76" s="24" t="s">
        <v>17</v>
      </c>
      <c r="C76" s="25" t="s">
        <v>18</v>
      </c>
      <c r="D76" s="25" t="s">
        <v>212</v>
      </c>
      <c r="E76" s="26" t="s">
        <v>227</v>
      </c>
      <c r="F76" s="25">
        <v>10</v>
      </c>
      <c r="G76" s="27" t="s">
        <v>228</v>
      </c>
      <c r="H76" s="28" t="s">
        <v>229</v>
      </c>
      <c r="I76" s="26" t="s">
        <v>230</v>
      </c>
      <c r="J76" s="50" t="s">
        <v>36</v>
      </c>
      <c r="K76" s="51" t="s">
        <v>231</v>
      </c>
      <c r="L76" s="52">
        <v>32</v>
      </c>
      <c r="M76" s="53">
        <v>0.745</v>
      </c>
      <c r="N76" s="54">
        <f t="shared" si="12"/>
        <v>23.84</v>
      </c>
      <c r="O76" s="54">
        <f t="shared" si="11"/>
        <v>238.4</v>
      </c>
      <c r="P76" s="55"/>
    </row>
    <row r="77" ht="14" outlineLevel="2" spans="1:16">
      <c r="A77" s="24">
        <v>67</v>
      </c>
      <c r="B77" s="24" t="s">
        <v>153</v>
      </c>
      <c r="C77" s="25" t="s">
        <v>18</v>
      </c>
      <c r="D77" s="25" t="s">
        <v>212</v>
      </c>
      <c r="E77" s="26" t="s">
        <v>232</v>
      </c>
      <c r="F77" s="25">
        <v>10</v>
      </c>
      <c r="G77" s="27" t="s">
        <v>232</v>
      </c>
      <c r="H77" s="28" t="s">
        <v>233</v>
      </c>
      <c r="I77" s="26" t="s">
        <v>234</v>
      </c>
      <c r="J77" s="50" t="s">
        <v>57</v>
      </c>
      <c r="K77" s="51" t="s">
        <v>235</v>
      </c>
      <c r="L77" s="52">
        <v>39</v>
      </c>
      <c r="M77" s="53">
        <v>0.745</v>
      </c>
      <c r="N77" s="54">
        <f t="shared" si="12"/>
        <v>29.055</v>
      </c>
      <c r="O77" s="54">
        <f t="shared" si="11"/>
        <v>290.55</v>
      </c>
      <c r="P77" s="55"/>
    </row>
    <row r="78" ht="28" outlineLevel="2" spans="1:16">
      <c r="A78" s="24">
        <v>68</v>
      </c>
      <c r="B78" s="29" t="s">
        <v>18</v>
      </c>
      <c r="C78" s="25" t="s">
        <v>18</v>
      </c>
      <c r="D78" s="25" t="s">
        <v>212</v>
      </c>
      <c r="E78" s="26" t="s">
        <v>208</v>
      </c>
      <c r="F78" s="25">
        <v>14</v>
      </c>
      <c r="G78" s="27" t="s">
        <v>209</v>
      </c>
      <c r="H78" s="28">
        <v>9787302505631</v>
      </c>
      <c r="I78" s="26" t="s">
        <v>210</v>
      </c>
      <c r="J78" s="50">
        <v>1</v>
      </c>
      <c r="K78" s="51" t="s">
        <v>45</v>
      </c>
      <c r="L78" s="56">
        <v>89.8</v>
      </c>
      <c r="M78" s="53">
        <v>0.745</v>
      </c>
      <c r="N78" s="54">
        <f t="shared" si="12"/>
        <v>66.901</v>
      </c>
      <c r="O78" s="54">
        <f t="shared" si="11"/>
        <v>936.614</v>
      </c>
      <c r="P78" s="55"/>
    </row>
    <row r="79" s="1" customFormat="1" ht="14" outlineLevel="1" spans="1:16">
      <c r="A79" s="30"/>
      <c r="B79" s="36"/>
      <c r="C79" s="31"/>
      <c r="D79" s="32" t="s">
        <v>236</v>
      </c>
      <c r="E79" s="33"/>
      <c r="F79" s="31"/>
      <c r="G79" s="34"/>
      <c r="H79" s="35"/>
      <c r="I79" s="33"/>
      <c r="J79" s="57"/>
      <c r="K79" s="58"/>
      <c r="L79" s="59"/>
      <c r="M79" s="60"/>
      <c r="N79" s="61"/>
      <c r="O79" s="61">
        <f>SUBTOTAL(9,O71:O78)</f>
        <v>3067.609</v>
      </c>
      <c r="P79" s="62"/>
    </row>
    <row r="80" ht="28" outlineLevel="2" spans="1:16">
      <c r="A80" s="24">
        <v>69</v>
      </c>
      <c r="B80" s="24" t="s">
        <v>115</v>
      </c>
      <c r="C80" s="25" t="s">
        <v>18</v>
      </c>
      <c r="D80" s="25" t="s">
        <v>237</v>
      </c>
      <c r="E80" s="26" t="s">
        <v>213</v>
      </c>
      <c r="F80" s="25">
        <v>44</v>
      </c>
      <c r="G80" s="43" t="s">
        <v>214</v>
      </c>
      <c r="H80" s="44" t="s">
        <v>186</v>
      </c>
      <c r="I80" s="66" t="s">
        <v>187</v>
      </c>
      <c r="J80" s="67" t="s">
        <v>188</v>
      </c>
      <c r="K80" s="68" t="s">
        <v>25</v>
      </c>
      <c r="L80" s="52">
        <v>28</v>
      </c>
      <c r="M80" s="53">
        <v>0.745</v>
      </c>
      <c r="N80" s="54">
        <f>M80*L80</f>
        <v>20.86</v>
      </c>
      <c r="O80" s="54">
        <f>N80*F80</f>
        <v>917.84</v>
      </c>
      <c r="P80" s="55"/>
    </row>
    <row r="81" ht="70" outlineLevel="2" spans="1:16">
      <c r="A81" s="24">
        <v>70</v>
      </c>
      <c r="B81" s="24" t="s">
        <v>115</v>
      </c>
      <c r="C81" s="25" t="s">
        <v>18</v>
      </c>
      <c r="D81" s="25" t="s">
        <v>237</v>
      </c>
      <c r="E81" s="26" t="s">
        <v>213</v>
      </c>
      <c r="F81" s="25">
        <v>44</v>
      </c>
      <c r="G81" s="27" t="s">
        <v>220</v>
      </c>
      <c r="H81" s="28" t="s">
        <v>221</v>
      </c>
      <c r="I81" s="69" t="s">
        <v>222</v>
      </c>
      <c r="J81" s="50" t="s">
        <v>36</v>
      </c>
      <c r="K81" s="51" t="s">
        <v>160</v>
      </c>
      <c r="L81" s="52">
        <v>48</v>
      </c>
      <c r="M81" s="53">
        <v>0.745</v>
      </c>
      <c r="N81" s="54">
        <f>M81*L81</f>
        <v>35.76</v>
      </c>
      <c r="O81" s="54">
        <f>N81*F81</f>
        <v>1573.44</v>
      </c>
      <c r="P81" s="55"/>
    </row>
    <row r="82" ht="14" outlineLevel="2" spans="1:16">
      <c r="A82" s="24">
        <v>71</v>
      </c>
      <c r="B82" s="24" t="s">
        <v>17</v>
      </c>
      <c r="C82" s="25" t="s">
        <v>18</v>
      </c>
      <c r="D82" s="25" t="s">
        <v>237</v>
      </c>
      <c r="E82" s="26" t="s">
        <v>227</v>
      </c>
      <c r="F82" s="25">
        <v>44</v>
      </c>
      <c r="G82" s="27" t="s">
        <v>228</v>
      </c>
      <c r="H82" s="28" t="s">
        <v>229</v>
      </c>
      <c r="I82" s="26" t="s">
        <v>230</v>
      </c>
      <c r="J82" s="50" t="s">
        <v>36</v>
      </c>
      <c r="K82" s="51" t="s">
        <v>231</v>
      </c>
      <c r="L82" s="52">
        <v>32</v>
      </c>
      <c r="M82" s="53">
        <v>0.745</v>
      </c>
      <c r="N82" s="54">
        <f>M82*L82</f>
        <v>23.84</v>
      </c>
      <c r="O82" s="54">
        <f>N82*F82</f>
        <v>1048.96</v>
      </c>
      <c r="P82" s="55"/>
    </row>
    <row r="83" s="1" customFormat="1" ht="14" outlineLevel="1" spans="1:16">
      <c r="A83" s="30"/>
      <c r="B83" s="30"/>
      <c r="C83" s="31"/>
      <c r="D83" s="32" t="s">
        <v>238</v>
      </c>
      <c r="E83" s="33"/>
      <c r="F83" s="31"/>
      <c r="G83" s="34"/>
      <c r="H83" s="35"/>
      <c r="I83" s="33"/>
      <c r="J83" s="57"/>
      <c r="K83" s="58"/>
      <c r="L83" s="63"/>
      <c r="M83" s="60"/>
      <c r="N83" s="61"/>
      <c r="O83" s="61">
        <f>SUBTOTAL(9,O80:O82)</f>
        <v>3540.24</v>
      </c>
      <c r="P83" s="62"/>
    </row>
    <row r="84" ht="28" outlineLevel="2" spans="1:16">
      <c r="A84" s="24">
        <v>72</v>
      </c>
      <c r="B84" s="25" t="s">
        <v>215</v>
      </c>
      <c r="C84" s="25" t="s">
        <v>239</v>
      </c>
      <c r="D84" s="25" t="s">
        <v>240</v>
      </c>
      <c r="E84" s="26" t="s">
        <v>241</v>
      </c>
      <c r="F84" s="25">
        <v>16</v>
      </c>
      <c r="G84" s="27" t="s">
        <v>242</v>
      </c>
      <c r="H84" s="28" t="s">
        <v>243</v>
      </c>
      <c r="I84" s="26" t="s">
        <v>244</v>
      </c>
      <c r="J84" s="50">
        <v>1</v>
      </c>
      <c r="K84" s="51" t="s">
        <v>165</v>
      </c>
      <c r="L84" s="52">
        <v>32.8</v>
      </c>
      <c r="M84" s="53">
        <v>0.745</v>
      </c>
      <c r="N84" s="54">
        <f t="shared" ref="N84:N95" si="13">M84*L84</f>
        <v>24.436</v>
      </c>
      <c r="O84" s="54">
        <f t="shared" ref="O84:O95" si="14">N84*F84</f>
        <v>390.976</v>
      </c>
      <c r="P84" s="55"/>
    </row>
    <row r="85" ht="14" outlineLevel="2" spans="1:16">
      <c r="A85" s="24">
        <v>73</v>
      </c>
      <c r="B85" s="24" t="s">
        <v>239</v>
      </c>
      <c r="C85" s="25" t="s">
        <v>239</v>
      </c>
      <c r="D85" s="25" t="s">
        <v>240</v>
      </c>
      <c r="E85" s="26" t="s">
        <v>245</v>
      </c>
      <c r="F85" s="25">
        <v>5</v>
      </c>
      <c r="G85" s="27" t="s">
        <v>246</v>
      </c>
      <c r="H85" s="28" t="s">
        <v>247</v>
      </c>
      <c r="I85" s="26" t="s">
        <v>248</v>
      </c>
      <c r="J85" s="50">
        <v>4</v>
      </c>
      <c r="K85" s="51" t="s">
        <v>31</v>
      </c>
      <c r="L85" s="52">
        <v>39</v>
      </c>
      <c r="M85" s="53">
        <v>0.745</v>
      </c>
      <c r="N85" s="54">
        <f t="shared" si="13"/>
        <v>29.055</v>
      </c>
      <c r="O85" s="54">
        <f t="shared" si="14"/>
        <v>145.275</v>
      </c>
      <c r="P85" s="55"/>
    </row>
    <row r="86" ht="14" outlineLevel="2" spans="1:16">
      <c r="A86" s="24">
        <v>74</v>
      </c>
      <c r="B86" s="24" t="s">
        <v>239</v>
      </c>
      <c r="C86" s="25" t="s">
        <v>239</v>
      </c>
      <c r="D86" s="25" t="s">
        <v>240</v>
      </c>
      <c r="E86" s="26" t="s">
        <v>249</v>
      </c>
      <c r="F86" s="25">
        <v>11</v>
      </c>
      <c r="G86" s="27" t="s">
        <v>250</v>
      </c>
      <c r="H86" s="28" t="s">
        <v>251</v>
      </c>
      <c r="I86" s="26" t="s">
        <v>252</v>
      </c>
      <c r="J86" s="50">
        <v>1</v>
      </c>
      <c r="K86" s="51" t="s">
        <v>25</v>
      </c>
      <c r="L86" s="52">
        <v>45</v>
      </c>
      <c r="M86" s="53">
        <v>0.745</v>
      </c>
      <c r="N86" s="54">
        <f t="shared" si="13"/>
        <v>33.525</v>
      </c>
      <c r="O86" s="54">
        <f t="shared" si="14"/>
        <v>368.775</v>
      </c>
      <c r="P86" s="55"/>
    </row>
    <row r="87" ht="14" outlineLevel="2" spans="1:16">
      <c r="A87" s="24">
        <v>75</v>
      </c>
      <c r="B87" s="24" t="s">
        <v>239</v>
      </c>
      <c r="C87" s="25" t="s">
        <v>239</v>
      </c>
      <c r="D87" s="25" t="s">
        <v>240</v>
      </c>
      <c r="E87" s="26" t="s">
        <v>99</v>
      </c>
      <c r="F87" s="25">
        <v>16</v>
      </c>
      <c r="G87" s="27" t="s">
        <v>253</v>
      </c>
      <c r="H87" s="28" t="s">
        <v>254</v>
      </c>
      <c r="I87" s="26" t="s">
        <v>255</v>
      </c>
      <c r="J87" s="50">
        <v>2</v>
      </c>
      <c r="K87" s="51" t="s">
        <v>235</v>
      </c>
      <c r="L87" s="52">
        <v>38</v>
      </c>
      <c r="M87" s="53">
        <v>0.745</v>
      </c>
      <c r="N87" s="54">
        <f t="shared" si="13"/>
        <v>28.31</v>
      </c>
      <c r="O87" s="54">
        <f t="shared" si="14"/>
        <v>452.96</v>
      </c>
      <c r="P87" s="55"/>
    </row>
    <row r="88" ht="28" outlineLevel="2" spans="1:16">
      <c r="A88" s="24">
        <v>76</v>
      </c>
      <c r="B88" s="24" t="s">
        <v>239</v>
      </c>
      <c r="C88" s="25" t="s">
        <v>239</v>
      </c>
      <c r="D88" s="25" t="s">
        <v>240</v>
      </c>
      <c r="E88" s="26" t="s">
        <v>256</v>
      </c>
      <c r="F88" s="25">
        <v>16</v>
      </c>
      <c r="G88" s="27" t="s">
        <v>257</v>
      </c>
      <c r="H88" s="28" t="s">
        <v>258</v>
      </c>
      <c r="I88" s="26" t="s">
        <v>259</v>
      </c>
      <c r="J88" s="50" t="s">
        <v>260</v>
      </c>
      <c r="K88" s="51" t="s">
        <v>235</v>
      </c>
      <c r="L88" s="52">
        <v>42</v>
      </c>
      <c r="M88" s="53">
        <v>0.745</v>
      </c>
      <c r="N88" s="54">
        <f t="shared" si="13"/>
        <v>31.29</v>
      </c>
      <c r="O88" s="54">
        <f t="shared" si="14"/>
        <v>500.64</v>
      </c>
      <c r="P88" s="55"/>
    </row>
    <row r="89" ht="14" outlineLevel="2" spans="1:16">
      <c r="A89" s="24">
        <v>77</v>
      </c>
      <c r="B89" s="24" t="s">
        <v>239</v>
      </c>
      <c r="C89" s="25" t="s">
        <v>239</v>
      </c>
      <c r="D89" s="25" t="s">
        <v>240</v>
      </c>
      <c r="E89" s="26" t="s">
        <v>261</v>
      </c>
      <c r="F89" s="25">
        <v>17</v>
      </c>
      <c r="G89" s="27" t="s">
        <v>262</v>
      </c>
      <c r="H89" s="28" t="s">
        <v>263</v>
      </c>
      <c r="I89" s="26" t="s">
        <v>264</v>
      </c>
      <c r="J89" s="50">
        <v>8</v>
      </c>
      <c r="K89" s="51" t="s">
        <v>235</v>
      </c>
      <c r="L89" s="52">
        <v>42</v>
      </c>
      <c r="M89" s="53">
        <v>0.745</v>
      </c>
      <c r="N89" s="54">
        <f t="shared" si="13"/>
        <v>31.29</v>
      </c>
      <c r="O89" s="54">
        <f t="shared" si="14"/>
        <v>531.93</v>
      </c>
      <c r="P89" s="55"/>
    </row>
    <row r="90" ht="70" outlineLevel="2" spans="1:16">
      <c r="A90" s="24">
        <v>78</v>
      </c>
      <c r="B90" s="24" t="s">
        <v>239</v>
      </c>
      <c r="C90" s="25" t="s">
        <v>239</v>
      </c>
      <c r="D90" s="25" t="s">
        <v>240</v>
      </c>
      <c r="E90" s="26" t="s">
        <v>265</v>
      </c>
      <c r="F90" s="25">
        <v>18</v>
      </c>
      <c r="G90" s="27" t="s">
        <v>266</v>
      </c>
      <c r="H90" s="28" t="s">
        <v>267</v>
      </c>
      <c r="I90" s="26" t="s">
        <v>268</v>
      </c>
      <c r="J90" s="50" t="s">
        <v>269</v>
      </c>
      <c r="K90" s="51" t="s">
        <v>270</v>
      </c>
      <c r="L90" s="52">
        <v>59</v>
      </c>
      <c r="M90" s="53">
        <v>0.745</v>
      </c>
      <c r="N90" s="54">
        <f t="shared" si="13"/>
        <v>43.955</v>
      </c>
      <c r="O90" s="54">
        <f t="shared" si="14"/>
        <v>791.19</v>
      </c>
      <c r="P90" s="55"/>
    </row>
    <row r="91" ht="14" outlineLevel="2" spans="1:16">
      <c r="A91" s="24">
        <v>79</v>
      </c>
      <c r="B91" s="24" t="s">
        <v>239</v>
      </c>
      <c r="C91" s="25" t="s">
        <v>239</v>
      </c>
      <c r="D91" s="25" t="s">
        <v>240</v>
      </c>
      <c r="E91" s="26" t="s">
        <v>271</v>
      </c>
      <c r="F91" s="25">
        <v>18</v>
      </c>
      <c r="G91" s="27" t="s">
        <v>271</v>
      </c>
      <c r="H91" s="28" t="s">
        <v>272</v>
      </c>
      <c r="I91" s="26" t="s">
        <v>273</v>
      </c>
      <c r="J91" s="50" t="s">
        <v>269</v>
      </c>
      <c r="K91" s="51" t="s">
        <v>235</v>
      </c>
      <c r="L91" s="52">
        <v>49</v>
      </c>
      <c r="M91" s="53">
        <v>0.745</v>
      </c>
      <c r="N91" s="54">
        <f t="shared" si="13"/>
        <v>36.505</v>
      </c>
      <c r="O91" s="54">
        <f t="shared" si="14"/>
        <v>657.09</v>
      </c>
      <c r="P91" s="55"/>
    </row>
    <row r="92" ht="14" outlineLevel="2" spans="1:16">
      <c r="A92" s="24">
        <v>80</v>
      </c>
      <c r="B92" s="24" t="s">
        <v>239</v>
      </c>
      <c r="C92" s="25" t="s">
        <v>239</v>
      </c>
      <c r="D92" s="25" t="s">
        <v>240</v>
      </c>
      <c r="E92" s="26" t="s">
        <v>274</v>
      </c>
      <c r="F92" s="25">
        <v>23</v>
      </c>
      <c r="G92" s="27" t="s">
        <v>274</v>
      </c>
      <c r="H92" s="28" t="s">
        <v>275</v>
      </c>
      <c r="I92" s="26" t="s">
        <v>276</v>
      </c>
      <c r="J92" s="50">
        <v>6</v>
      </c>
      <c r="K92" s="51" t="s">
        <v>235</v>
      </c>
      <c r="L92" s="52">
        <v>49</v>
      </c>
      <c r="M92" s="53">
        <v>0.745</v>
      </c>
      <c r="N92" s="54">
        <f t="shared" si="13"/>
        <v>36.505</v>
      </c>
      <c r="O92" s="54">
        <f t="shared" si="14"/>
        <v>839.615</v>
      </c>
      <c r="P92" s="55"/>
    </row>
    <row r="93" ht="14" outlineLevel="2" spans="1:16">
      <c r="A93" s="24">
        <v>81</v>
      </c>
      <c r="B93" s="24" t="s">
        <v>239</v>
      </c>
      <c r="C93" s="25" t="s">
        <v>239</v>
      </c>
      <c r="D93" s="25" t="s">
        <v>240</v>
      </c>
      <c r="E93" s="26" t="s">
        <v>277</v>
      </c>
      <c r="F93" s="25">
        <v>18</v>
      </c>
      <c r="G93" s="27" t="s">
        <v>278</v>
      </c>
      <c r="H93" s="28" t="s">
        <v>279</v>
      </c>
      <c r="I93" s="26" t="s">
        <v>280</v>
      </c>
      <c r="J93" s="50"/>
      <c r="K93" s="51" t="s">
        <v>281</v>
      </c>
      <c r="L93" s="52">
        <v>39</v>
      </c>
      <c r="M93" s="53">
        <v>0.745</v>
      </c>
      <c r="N93" s="54">
        <f t="shared" si="13"/>
        <v>29.055</v>
      </c>
      <c r="O93" s="54">
        <f t="shared" si="14"/>
        <v>522.99</v>
      </c>
      <c r="P93" s="55"/>
    </row>
    <row r="94" ht="56" outlineLevel="2" spans="1:16">
      <c r="A94" s="24">
        <v>82</v>
      </c>
      <c r="B94" s="24" t="s">
        <v>239</v>
      </c>
      <c r="C94" s="25" t="s">
        <v>239</v>
      </c>
      <c r="D94" s="25" t="s">
        <v>240</v>
      </c>
      <c r="E94" s="26" t="s">
        <v>282</v>
      </c>
      <c r="F94" s="25">
        <v>20</v>
      </c>
      <c r="G94" s="27" t="s">
        <v>283</v>
      </c>
      <c r="H94" s="28" t="s">
        <v>284</v>
      </c>
      <c r="I94" s="26" t="s">
        <v>285</v>
      </c>
      <c r="J94" s="50" t="s">
        <v>286</v>
      </c>
      <c r="K94" s="51" t="s">
        <v>287</v>
      </c>
      <c r="L94" s="52">
        <v>49</v>
      </c>
      <c r="M94" s="53">
        <v>0.745</v>
      </c>
      <c r="N94" s="54">
        <f t="shared" si="13"/>
        <v>36.505</v>
      </c>
      <c r="O94" s="54">
        <f t="shared" si="14"/>
        <v>730.1</v>
      </c>
      <c r="P94" s="55"/>
    </row>
    <row r="95" ht="28" outlineLevel="2" spans="1:16">
      <c r="A95" s="24">
        <v>83</v>
      </c>
      <c r="B95" s="24" t="s">
        <v>239</v>
      </c>
      <c r="C95" s="25" t="s">
        <v>239</v>
      </c>
      <c r="D95" s="25" t="s">
        <v>240</v>
      </c>
      <c r="E95" s="26" t="s">
        <v>288</v>
      </c>
      <c r="F95" s="25">
        <v>7</v>
      </c>
      <c r="G95" s="27" t="s">
        <v>289</v>
      </c>
      <c r="H95" s="28" t="s">
        <v>290</v>
      </c>
      <c r="I95" s="26" t="s">
        <v>291</v>
      </c>
      <c r="J95" s="50" t="s">
        <v>177</v>
      </c>
      <c r="K95" s="51" t="s">
        <v>292</v>
      </c>
      <c r="L95" s="52">
        <v>32</v>
      </c>
      <c r="M95" s="53">
        <v>0.745</v>
      </c>
      <c r="N95" s="54">
        <f t="shared" si="13"/>
        <v>23.84</v>
      </c>
      <c r="O95" s="54">
        <f t="shared" si="14"/>
        <v>166.88</v>
      </c>
      <c r="P95" s="55"/>
    </row>
    <row r="96" s="1" customFormat="1" ht="14" outlineLevel="1" spans="1:16">
      <c r="A96" s="30"/>
      <c r="B96" s="30"/>
      <c r="C96" s="31"/>
      <c r="D96" s="32" t="s">
        <v>293</v>
      </c>
      <c r="E96" s="33"/>
      <c r="F96" s="31"/>
      <c r="G96" s="34"/>
      <c r="H96" s="35"/>
      <c r="I96" s="33"/>
      <c r="J96" s="57"/>
      <c r="K96" s="58"/>
      <c r="L96" s="63"/>
      <c r="M96" s="60"/>
      <c r="N96" s="61"/>
      <c r="O96" s="61">
        <f>SUBTOTAL(9,O84:O95)</f>
        <v>6098.421</v>
      </c>
      <c r="P96" s="62"/>
    </row>
    <row r="97" ht="28" outlineLevel="2" spans="1:16">
      <c r="A97" s="24">
        <v>84</v>
      </c>
      <c r="B97" s="25" t="s">
        <v>215</v>
      </c>
      <c r="C97" s="25" t="s">
        <v>239</v>
      </c>
      <c r="D97" s="25" t="s">
        <v>294</v>
      </c>
      <c r="E97" s="26" t="s">
        <v>241</v>
      </c>
      <c r="F97" s="25">
        <v>9</v>
      </c>
      <c r="G97" s="27" t="s">
        <v>242</v>
      </c>
      <c r="H97" s="28" t="s">
        <v>243</v>
      </c>
      <c r="I97" s="26" t="s">
        <v>244</v>
      </c>
      <c r="J97" s="50">
        <v>1</v>
      </c>
      <c r="K97" s="51" t="s">
        <v>165</v>
      </c>
      <c r="L97" s="52">
        <v>32.8</v>
      </c>
      <c r="M97" s="53">
        <v>0.745</v>
      </c>
      <c r="N97" s="54">
        <f t="shared" ref="N97:N107" si="15">M97*L97</f>
        <v>24.436</v>
      </c>
      <c r="O97" s="54">
        <f t="shared" ref="O97:O107" si="16">N97*F97</f>
        <v>219.924</v>
      </c>
      <c r="P97" s="55"/>
    </row>
    <row r="98" ht="14" outlineLevel="2" spans="1:16">
      <c r="A98" s="24">
        <v>85</v>
      </c>
      <c r="B98" s="24" t="s">
        <v>239</v>
      </c>
      <c r="C98" s="25" t="s">
        <v>239</v>
      </c>
      <c r="D98" s="25" t="s">
        <v>294</v>
      </c>
      <c r="E98" s="26" t="s">
        <v>249</v>
      </c>
      <c r="F98" s="25">
        <v>7</v>
      </c>
      <c r="G98" s="27" t="s">
        <v>250</v>
      </c>
      <c r="H98" s="28" t="s">
        <v>251</v>
      </c>
      <c r="I98" s="26" t="s">
        <v>252</v>
      </c>
      <c r="J98" s="50">
        <v>1</v>
      </c>
      <c r="K98" s="51" t="s">
        <v>25</v>
      </c>
      <c r="L98" s="52">
        <v>45</v>
      </c>
      <c r="M98" s="53">
        <v>0.745</v>
      </c>
      <c r="N98" s="54">
        <f t="shared" si="15"/>
        <v>33.525</v>
      </c>
      <c r="O98" s="54">
        <f t="shared" si="16"/>
        <v>234.675</v>
      </c>
      <c r="P98" s="55"/>
    </row>
    <row r="99" ht="14" outlineLevel="2" spans="1:16">
      <c r="A99" s="24">
        <v>86</v>
      </c>
      <c r="B99" s="24" t="s">
        <v>239</v>
      </c>
      <c r="C99" s="25" t="s">
        <v>239</v>
      </c>
      <c r="D99" s="25" t="s">
        <v>294</v>
      </c>
      <c r="E99" s="26" t="s">
        <v>99</v>
      </c>
      <c r="F99" s="25">
        <v>9</v>
      </c>
      <c r="G99" s="27" t="s">
        <v>253</v>
      </c>
      <c r="H99" s="28" t="s">
        <v>254</v>
      </c>
      <c r="I99" s="26" t="s">
        <v>255</v>
      </c>
      <c r="J99" s="50">
        <v>2</v>
      </c>
      <c r="K99" s="51" t="s">
        <v>235</v>
      </c>
      <c r="L99" s="52">
        <v>38</v>
      </c>
      <c r="M99" s="53">
        <v>0.745</v>
      </c>
      <c r="N99" s="54">
        <f t="shared" si="15"/>
        <v>28.31</v>
      </c>
      <c r="O99" s="54">
        <f t="shared" si="16"/>
        <v>254.79</v>
      </c>
      <c r="P99" s="55"/>
    </row>
    <row r="100" ht="28" outlineLevel="2" spans="1:16">
      <c r="A100" s="24">
        <v>87</v>
      </c>
      <c r="B100" s="24" t="s">
        <v>239</v>
      </c>
      <c r="C100" s="25" t="s">
        <v>239</v>
      </c>
      <c r="D100" s="25" t="s">
        <v>294</v>
      </c>
      <c r="E100" s="26" t="s">
        <v>256</v>
      </c>
      <c r="F100" s="25">
        <v>11</v>
      </c>
      <c r="G100" s="27" t="s">
        <v>257</v>
      </c>
      <c r="H100" s="28" t="s">
        <v>258</v>
      </c>
      <c r="I100" s="26" t="s">
        <v>259</v>
      </c>
      <c r="J100" s="50" t="s">
        <v>260</v>
      </c>
      <c r="K100" s="51" t="s">
        <v>235</v>
      </c>
      <c r="L100" s="52">
        <v>42</v>
      </c>
      <c r="M100" s="53">
        <v>0.745</v>
      </c>
      <c r="N100" s="54">
        <f t="shared" si="15"/>
        <v>31.29</v>
      </c>
      <c r="O100" s="54">
        <f t="shared" si="16"/>
        <v>344.19</v>
      </c>
      <c r="P100" s="55"/>
    </row>
    <row r="101" ht="14" outlineLevel="2" spans="1:16">
      <c r="A101" s="24">
        <v>88</v>
      </c>
      <c r="B101" s="24" t="s">
        <v>239</v>
      </c>
      <c r="C101" s="25" t="s">
        <v>239</v>
      </c>
      <c r="D101" s="25" t="s">
        <v>294</v>
      </c>
      <c r="E101" s="26" t="s">
        <v>261</v>
      </c>
      <c r="F101" s="25">
        <v>9</v>
      </c>
      <c r="G101" s="27" t="s">
        <v>262</v>
      </c>
      <c r="H101" s="28" t="s">
        <v>263</v>
      </c>
      <c r="I101" s="26" t="s">
        <v>264</v>
      </c>
      <c r="J101" s="50">
        <v>8</v>
      </c>
      <c r="K101" s="51" t="s">
        <v>235</v>
      </c>
      <c r="L101" s="52">
        <v>42</v>
      </c>
      <c r="M101" s="53">
        <v>0.745</v>
      </c>
      <c r="N101" s="54">
        <f t="shared" si="15"/>
        <v>31.29</v>
      </c>
      <c r="O101" s="54">
        <f t="shared" si="16"/>
        <v>281.61</v>
      </c>
      <c r="P101" s="55"/>
    </row>
    <row r="102" ht="70" outlineLevel="2" spans="1:16">
      <c r="A102" s="24">
        <v>89</v>
      </c>
      <c r="B102" s="24" t="s">
        <v>239</v>
      </c>
      <c r="C102" s="25" t="s">
        <v>239</v>
      </c>
      <c r="D102" s="25" t="s">
        <v>294</v>
      </c>
      <c r="E102" s="26" t="s">
        <v>265</v>
      </c>
      <c r="F102" s="25">
        <v>8</v>
      </c>
      <c r="G102" s="27" t="s">
        <v>266</v>
      </c>
      <c r="H102" s="28" t="s">
        <v>267</v>
      </c>
      <c r="I102" s="26" t="s">
        <v>268</v>
      </c>
      <c r="J102" s="50" t="s">
        <v>269</v>
      </c>
      <c r="K102" s="51" t="s">
        <v>270</v>
      </c>
      <c r="L102" s="52">
        <v>59</v>
      </c>
      <c r="M102" s="53">
        <v>0.745</v>
      </c>
      <c r="N102" s="54">
        <f t="shared" si="15"/>
        <v>43.955</v>
      </c>
      <c r="O102" s="54">
        <f t="shared" si="16"/>
        <v>351.64</v>
      </c>
      <c r="P102" s="55"/>
    </row>
    <row r="103" ht="14" outlineLevel="2" spans="1:16">
      <c r="A103" s="24">
        <v>90</v>
      </c>
      <c r="B103" s="24" t="s">
        <v>239</v>
      </c>
      <c r="C103" s="25" t="s">
        <v>239</v>
      </c>
      <c r="D103" s="25" t="s">
        <v>294</v>
      </c>
      <c r="E103" s="26" t="s">
        <v>271</v>
      </c>
      <c r="F103" s="25">
        <v>9</v>
      </c>
      <c r="G103" s="27" t="s">
        <v>271</v>
      </c>
      <c r="H103" s="28" t="s">
        <v>272</v>
      </c>
      <c r="I103" s="26" t="s">
        <v>273</v>
      </c>
      <c r="J103" s="50" t="s">
        <v>269</v>
      </c>
      <c r="K103" s="51" t="s">
        <v>235</v>
      </c>
      <c r="L103" s="52">
        <v>49</v>
      </c>
      <c r="M103" s="53">
        <v>0.745</v>
      </c>
      <c r="N103" s="54">
        <f t="shared" si="15"/>
        <v>36.505</v>
      </c>
      <c r="O103" s="54">
        <f t="shared" si="16"/>
        <v>328.545</v>
      </c>
      <c r="P103" s="55"/>
    </row>
    <row r="104" ht="14" outlineLevel="2" spans="1:16">
      <c r="A104" s="24">
        <v>91</v>
      </c>
      <c r="B104" s="24" t="s">
        <v>239</v>
      </c>
      <c r="C104" s="25" t="s">
        <v>239</v>
      </c>
      <c r="D104" s="25" t="s">
        <v>294</v>
      </c>
      <c r="E104" s="26" t="s">
        <v>274</v>
      </c>
      <c r="F104" s="25">
        <v>9</v>
      </c>
      <c r="G104" s="27" t="s">
        <v>274</v>
      </c>
      <c r="H104" s="28" t="s">
        <v>275</v>
      </c>
      <c r="I104" s="26" t="s">
        <v>276</v>
      </c>
      <c r="J104" s="50">
        <v>6</v>
      </c>
      <c r="K104" s="51" t="s">
        <v>235</v>
      </c>
      <c r="L104" s="52">
        <v>49</v>
      </c>
      <c r="M104" s="53">
        <v>0.745</v>
      </c>
      <c r="N104" s="54">
        <f t="shared" si="15"/>
        <v>36.505</v>
      </c>
      <c r="O104" s="54">
        <f t="shared" si="16"/>
        <v>328.545</v>
      </c>
      <c r="P104" s="55"/>
    </row>
    <row r="105" ht="14" outlineLevel="2" spans="1:16">
      <c r="A105" s="24">
        <v>92</v>
      </c>
      <c r="B105" s="24" t="s">
        <v>239</v>
      </c>
      <c r="C105" s="25" t="s">
        <v>239</v>
      </c>
      <c r="D105" s="25" t="s">
        <v>294</v>
      </c>
      <c r="E105" s="26" t="s">
        <v>277</v>
      </c>
      <c r="F105" s="25">
        <v>9</v>
      </c>
      <c r="G105" s="27" t="s">
        <v>278</v>
      </c>
      <c r="H105" s="28" t="s">
        <v>279</v>
      </c>
      <c r="I105" s="26" t="s">
        <v>280</v>
      </c>
      <c r="J105" s="50"/>
      <c r="K105" s="51" t="s">
        <v>281</v>
      </c>
      <c r="L105" s="52">
        <v>39</v>
      </c>
      <c r="M105" s="53">
        <v>0.745</v>
      </c>
      <c r="N105" s="54">
        <f t="shared" si="15"/>
        <v>29.055</v>
      </c>
      <c r="O105" s="54">
        <f t="shared" si="16"/>
        <v>261.495</v>
      </c>
      <c r="P105" s="55"/>
    </row>
    <row r="106" ht="56" outlineLevel="2" spans="1:16">
      <c r="A106" s="24">
        <v>93</v>
      </c>
      <c r="B106" s="24" t="s">
        <v>239</v>
      </c>
      <c r="C106" s="25" t="s">
        <v>239</v>
      </c>
      <c r="D106" s="25" t="s">
        <v>294</v>
      </c>
      <c r="E106" s="26" t="s">
        <v>282</v>
      </c>
      <c r="F106" s="25">
        <v>9</v>
      </c>
      <c r="G106" s="27" t="s">
        <v>283</v>
      </c>
      <c r="H106" s="28" t="s">
        <v>284</v>
      </c>
      <c r="I106" s="26" t="s">
        <v>285</v>
      </c>
      <c r="J106" s="50" t="s">
        <v>286</v>
      </c>
      <c r="K106" s="51" t="s">
        <v>287</v>
      </c>
      <c r="L106" s="52">
        <v>49</v>
      </c>
      <c r="M106" s="53">
        <v>0.745</v>
      </c>
      <c r="N106" s="54">
        <f t="shared" si="15"/>
        <v>36.505</v>
      </c>
      <c r="O106" s="54">
        <f t="shared" si="16"/>
        <v>328.545</v>
      </c>
      <c r="P106" s="55"/>
    </row>
    <row r="107" ht="28" outlineLevel="2" spans="1:16">
      <c r="A107" s="24">
        <v>94</v>
      </c>
      <c r="B107" s="24" t="s">
        <v>239</v>
      </c>
      <c r="C107" s="25" t="s">
        <v>239</v>
      </c>
      <c r="D107" s="25" t="s">
        <v>294</v>
      </c>
      <c r="E107" s="26" t="s">
        <v>288</v>
      </c>
      <c r="F107" s="25">
        <v>2</v>
      </c>
      <c r="G107" s="27" t="s">
        <v>289</v>
      </c>
      <c r="H107" s="28" t="s">
        <v>290</v>
      </c>
      <c r="I107" s="26" t="s">
        <v>291</v>
      </c>
      <c r="J107" s="50" t="s">
        <v>177</v>
      </c>
      <c r="K107" s="51" t="s">
        <v>292</v>
      </c>
      <c r="L107" s="52">
        <v>32</v>
      </c>
      <c r="M107" s="53">
        <v>0.745</v>
      </c>
      <c r="N107" s="54">
        <f t="shared" si="15"/>
        <v>23.84</v>
      </c>
      <c r="O107" s="54">
        <f t="shared" si="16"/>
        <v>47.68</v>
      </c>
      <c r="P107" s="55"/>
    </row>
    <row r="108" s="1" customFormat="1" ht="14" outlineLevel="1" spans="1:16">
      <c r="A108" s="30"/>
      <c r="B108" s="30"/>
      <c r="C108" s="31"/>
      <c r="D108" s="32" t="s">
        <v>295</v>
      </c>
      <c r="E108" s="33"/>
      <c r="F108" s="31"/>
      <c r="G108" s="34"/>
      <c r="H108" s="35"/>
      <c r="I108" s="33"/>
      <c r="J108" s="57"/>
      <c r="K108" s="58"/>
      <c r="L108" s="63"/>
      <c r="M108" s="60"/>
      <c r="N108" s="61"/>
      <c r="O108" s="61">
        <f>SUBTOTAL(9,O97:O107)</f>
        <v>2981.639</v>
      </c>
      <c r="P108" s="62"/>
    </row>
    <row r="109" ht="42" outlineLevel="2" spans="1:16">
      <c r="A109" s="24">
        <v>95</v>
      </c>
      <c r="B109" s="25" t="s">
        <v>104</v>
      </c>
      <c r="C109" s="25" t="s">
        <v>239</v>
      </c>
      <c r="D109" s="25" t="s">
        <v>296</v>
      </c>
      <c r="E109" s="26" t="s">
        <v>106</v>
      </c>
      <c r="F109" s="25">
        <v>31</v>
      </c>
      <c r="G109" s="27" t="s">
        <v>107</v>
      </c>
      <c r="H109" s="28">
        <v>9787040494815</v>
      </c>
      <c r="I109" s="26" t="s">
        <v>108</v>
      </c>
      <c r="J109" s="50" t="s">
        <v>109</v>
      </c>
      <c r="K109" s="51" t="s">
        <v>25</v>
      </c>
      <c r="L109" s="52">
        <v>25</v>
      </c>
      <c r="M109" s="53">
        <v>1</v>
      </c>
      <c r="N109" s="54">
        <f t="shared" ref="N109:N118" si="17">M109*L109</f>
        <v>25</v>
      </c>
      <c r="O109" s="54">
        <f t="shared" ref="O109:O118" si="18">N109*F109</f>
        <v>775</v>
      </c>
      <c r="P109" s="55"/>
    </row>
    <row r="110" ht="28" outlineLevel="2" spans="1:16">
      <c r="A110" s="24">
        <v>96</v>
      </c>
      <c r="B110" s="24" t="s">
        <v>115</v>
      </c>
      <c r="C110" s="25" t="s">
        <v>239</v>
      </c>
      <c r="D110" s="25" t="s">
        <v>296</v>
      </c>
      <c r="E110" s="26" t="s">
        <v>116</v>
      </c>
      <c r="F110" s="25">
        <v>31</v>
      </c>
      <c r="G110" s="27" t="s">
        <v>117</v>
      </c>
      <c r="H110" s="186" t="s">
        <v>118</v>
      </c>
      <c r="I110" s="26" t="s">
        <v>119</v>
      </c>
      <c r="J110" s="50" t="s">
        <v>57</v>
      </c>
      <c r="K110" s="51" t="s">
        <v>25</v>
      </c>
      <c r="L110" s="52">
        <v>35</v>
      </c>
      <c r="M110" s="53">
        <v>0.745</v>
      </c>
      <c r="N110" s="54">
        <f t="shared" si="17"/>
        <v>26.075</v>
      </c>
      <c r="O110" s="54">
        <f t="shared" si="18"/>
        <v>808.325</v>
      </c>
      <c r="P110" s="55"/>
    </row>
    <row r="111" ht="14" outlineLevel="2" spans="1:16">
      <c r="A111" s="24">
        <v>97</v>
      </c>
      <c r="B111" s="24" t="s">
        <v>153</v>
      </c>
      <c r="C111" s="25" t="s">
        <v>239</v>
      </c>
      <c r="D111" s="25" t="s">
        <v>296</v>
      </c>
      <c r="E111" s="26" t="s">
        <v>154</v>
      </c>
      <c r="F111" s="25">
        <v>30</v>
      </c>
      <c r="G111" s="27" t="s">
        <v>154</v>
      </c>
      <c r="H111" s="28" t="s">
        <v>155</v>
      </c>
      <c r="I111" s="26" t="s">
        <v>156</v>
      </c>
      <c r="J111" s="50" t="s">
        <v>36</v>
      </c>
      <c r="K111" s="51" t="s">
        <v>25</v>
      </c>
      <c r="L111" s="52">
        <v>39.8</v>
      </c>
      <c r="M111" s="53">
        <v>0.745</v>
      </c>
      <c r="N111" s="54">
        <f t="shared" si="17"/>
        <v>29.651</v>
      </c>
      <c r="O111" s="54">
        <f t="shared" si="18"/>
        <v>889.53</v>
      </c>
      <c r="P111" s="55"/>
    </row>
    <row r="112" ht="28" outlineLevel="2" spans="1:16">
      <c r="A112" s="24">
        <v>98</v>
      </c>
      <c r="B112" s="24" t="s">
        <v>239</v>
      </c>
      <c r="C112" s="25" t="s">
        <v>239</v>
      </c>
      <c r="D112" s="25" t="s">
        <v>296</v>
      </c>
      <c r="E112" s="26" t="s">
        <v>297</v>
      </c>
      <c r="F112" s="25">
        <v>32</v>
      </c>
      <c r="G112" s="27" t="s">
        <v>298</v>
      </c>
      <c r="H112" s="28" t="s">
        <v>299</v>
      </c>
      <c r="I112" s="26" t="s">
        <v>300</v>
      </c>
      <c r="J112" s="50" t="s">
        <v>36</v>
      </c>
      <c r="K112" s="51" t="s">
        <v>25</v>
      </c>
      <c r="L112" s="52">
        <v>46</v>
      </c>
      <c r="M112" s="53">
        <v>0.745</v>
      </c>
      <c r="N112" s="54">
        <f t="shared" si="17"/>
        <v>34.27</v>
      </c>
      <c r="O112" s="54">
        <f t="shared" si="18"/>
        <v>1096.64</v>
      </c>
      <c r="P112" s="55"/>
    </row>
    <row r="113" ht="42" outlineLevel="2" spans="1:16">
      <c r="A113" s="24">
        <v>99</v>
      </c>
      <c r="B113" s="24" t="s">
        <v>115</v>
      </c>
      <c r="C113" s="25" t="s">
        <v>239</v>
      </c>
      <c r="D113" s="25" t="s">
        <v>296</v>
      </c>
      <c r="E113" s="26" t="s">
        <v>116</v>
      </c>
      <c r="F113" s="25">
        <v>31</v>
      </c>
      <c r="G113" s="27" t="s">
        <v>120</v>
      </c>
      <c r="H113" s="186" t="s">
        <v>121</v>
      </c>
      <c r="I113" s="26" t="s">
        <v>122</v>
      </c>
      <c r="J113" s="50" t="s">
        <v>30</v>
      </c>
      <c r="K113" s="51" t="s">
        <v>123</v>
      </c>
      <c r="L113" s="52">
        <v>59.9</v>
      </c>
      <c r="M113" s="53">
        <v>0.745</v>
      </c>
      <c r="N113" s="54">
        <f t="shared" si="17"/>
        <v>44.6255</v>
      </c>
      <c r="O113" s="54">
        <f t="shared" si="18"/>
        <v>1383.3905</v>
      </c>
      <c r="P113" s="55"/>
    </row>
    <row r="114" ht="42" outlineLevel="2" spans="1:16">
      <c r="A114" s="24">
        <v>100</v>
      </c>
      <c r="B114" s="24" t="s">
        <v>115</v>
      </c>
      <c r="C114" s="25" t="s">
        <v>239</v>
      </c>
      <c r="D114" s="25" t="s">
        <v>296</v>
      </c>
      <c r="E114" s="26" t="s">
        <v>116</v>
      </c>
      <c r="F114" s="25">
        <v>31</v>
      </c>
      <c r="G114" s="27" t="s">
        <v>124</v>
      </c>
      <c r="H114" s="186" t="s">
        <v>125</v>
      </c>
      <c r="I114" s="26" t="s">
        <v>126</v>
      </c>
      <c r="J114" s="50" t="s">
        <v>30</v>
      </c>
      <c r="K114" s="51" t="s">
        <v>123</v>
      </c>
      <c r="L114" s="52">
        <v>59.9</v>
      </c>
      <c r="M114" s="53">
        <v>0.745</v>
      </c>
      <c r="N114" s="54">
        <f t="shared" si="17"/>
        <v>44.6255</v>
      </c>
      <c r="O114" s="54">
        <f t="shared" si="18"/>
        <v>1383.3905</v>
      </c>
      <c r="P114" s="55"/>
    </row>
    <row r="115" ht="28" outlineLevel="2" spans="1:16">
      <c r="A115" s="24">
        <v>101</v>
      </c>
      <c r="B115" s="24" t="s">
        <v>239</v>
      </c>
      <c r="C115" s="25" t="s">
        <v>239</v>
      </c>
      <c r="D115" s="25" t="s">
        <v>296</v>
      </c>
      <c r="E115" s="26" t="s">
        <v>301</v>
      </c>
      <c r="F115" s="25">
        <v>30</v>
      </c>
      <c r="G115" s="27" t="s">
        <v>302</v>
      </c>
      <c r="H115" s="28" t="s">
        <v>303</v>
      </c>
      <c r="I115" s="26" t="s">
        <v>304</v>
      </c>
      <c r="J115" s="50" t="s">
        <v>269</v>
      </c>
      <c r="K115" s="51" t="s">
        <v>235</v>
      </c>
      <c r="L115" s="52">
        <v>40</v>
      </c>
      <c r="M115" s="53">
        <v>0.745</v>
      </c>
      <c r="N115" s="54">
        <f t="shared" si="17"/>
        <v>29.8</v>
      </c>
      <c r="O115" s="54">
        <f t="shared" si="18"/>
        <v>894</v>
      </c>
      <c r="P115" s="55"/>
    </row>
    <row r="116" ht="14" outlineLevel="2" spans="1:16">
      <c r="A116" s="24">
        <v>102</v>
      </c>
      <c r="B116" s="24" t="s">
        <v>239</v>
      </c>
      <c r="C116" s="25" t="s">
        <v>239</v>
      </c>
      <c r="D116" s="25" t="s">
        <v>296</v>
      </c>
      <c r="E116" s="26" t="s">
        <v>274</v>
      </c>
      <c r="F116" s="25">
        <v>34</v>
      </c>
      <c r="G116" s="27" t="s">
        <v>274</v>
      </c>
      <c r="H116" s="28" t="s">
        <v>275</v>
      </c>
      <c r="I116" s="26" t="s">
        <v>276</v>
      </c>
      <c r="J116" s="50">
        <v>6</v>
      </c>
      <c r="K116" s="51" t="s">
        <v>235</v>
      </c>
      <c r="L116" s="52">
        <v>49</v>
      </c>
      <c r="M116" s="53">
        <v>0.745</v>
      </c>
      <c r="N116" s="54">
        <f t="shared" si="17"/>
        <v>36.505</v>
      </c>
      <c r="O116" s="54">
        <f t="shared" si="18"/>
        <v>1241.17</v>
      </c>
      <c r="P116" s="55"/>
    </row>
    <row r="117" ht="14" outlineLevel="2" spans="1:16">
      <c r="A117" s="24">
        <v>103</v>
      </c>
      <c r="B117" s="24" t="s">
        <v>239</v>
      </c>
      <c r="C117" s="25" t="s">
        <v>239</v>
      </c>
      <c r="D117" s="25" t="s">
        <v>296</v>
      </c>
      <c r="E117" s="26" t="s">
        <v>305</v>
      </c>
      <c r="F117" s="25">
        <v>33</v>
      </c>
      <c r="G117" s="27" t="s">
        <v>306</v>
      </c>
      <c r="H117" s="28" t="s">
        <v>307</v>
      </c>
      <c r="I117" s="26" t="s">
        <v>308</v>
      </c>
      <c r="J117" s="50" t="s">
        <v>309</v>
      </c>
      <c r="K117" s="51" t="s">
        <v>45</v>
      </c>
      <c r="L117" s="52">
        <v>46</v>
      </c>
      <c r="M117" s="53">
        <v>0.745</v>
      </c>
      <c r="N117" s="54">
        <f t="shared" si="17"/>
        <v>34.27</v>
      </c>
      <c r="O117" s="54">
        <f t="shared" si="18"/>
        <v>1130.91</v>
      </c>
      <c r="P117" s="55"/>
    </row>
    <row r="118" ht="28" outlineLevel="2" spans="1:16">
      <c r="A118" s="24">
        <v>104</v>
      </c>
      <c r="B118" s="24" t="s">
        <v>153</v>
      </c>
      <c r="C118" s="25" t="s">
        <v>239</v>
      </c>
      <c r="D118" s="25" t="s">
        <v>296</v>
      </c>
      <c r="E118" s="26" t="s">
        <v>166</v>
      </c>
      <c r="F118" s="25">
        <v>31</v>
      </c>
      <c r="G118" s="27" t="s">
        <v>167</v>
      </c>
      <c r="H118" s="28" t="s">
        <v>168</v>
      </c>
      <c r="I118" s="26" t="s">
        <v>169</v>
      </c>
      <c r="J118" s="50" t="s">
        <v>170</v>
      </c>
      <c r="K118" s="51" t="s">
        <v>45</v>
      </c>
      <c r="L118" s="52">
        <v>56</v>
      </c>
      <c r="M118" s="53">
        <v>0.745</v>
      </c>
      <c r="N118" s="54">
        <f t="shared" si="17"/>
        <v>41.72</v>
      </c>
      <c r="O118" s="54">
        <f t="shared" si="18"/>
        <v>1293.32</v>
      </c>
      <c r="P118" s="55"/>
    </row>
    <row r="119" s="1" customFormat="1" ht="14" outlineLevel="1" spans="1:16">
      <c r="A119" s="30"/>
      <c r="B119" s="30"/>
      <c r="C119" s="31"/>
      <c r="D119" s="32" t="s">
        <v>310</v>
      </c>
      <c r="E119" s="33"/>
      <c r="F119" s="31"/>
      <c r="G119" s="34"/>
      <c r="H119" s="35"/>
      <c r="I119" s="33"/>
      <c r="J119" s="57"/>
      <c r="K119" s="58"/>
      <c r="L119" s="63"/>
      <c r="M119" s="60"/>
      <c r="N119" s="61"/>
      <c r="O119" s="61">
        <f>SUBTOTAL(9,O109:O118)</f>
        <v>10895.676</v>
      </c>
      <c r="P119" s="62"/>
    </row>
    <row r="120" ht="42" outlineLevel="2" spans="1:16">
      <c r="A120" s="24">
        <v>105</v>
      </c>
      <c r="B120" s="25" t="s">
        <v>104</v>
      </c>
      <c r="C120" s="25" t="s">
        <v>239</v>
      </c>
      <c r="D120" s="25" t="s">
        <v>311</v>
      </c>
      <c r="E120" s="26" t="s">
        <v>106</v>
      </c>
      <c r="F120" s="25">
        <v>12</v>
      </c>
      <c r="G120" s="27" t="s">
        <v>107</v>
      </c>
      <c r="H120" s="28">
        <v>9787040494815</v>
      </c>
      <c r="I120" s="26" t="s">
        <v>108</v>
      </c>
      <c r="J120" s="50" t="s">
        <v>109</v>
      </c>
      <c r="K120" s="51" t="s">
        <v>25</v>
      </c>
      <c r="L120" s="52">
        <v>25</v>
      </c>
      <c r="M120" s="53">
        <v>1</v>
      </c>
      <c r="N120" s="54">
        <f t="shared" ref="N120:N129" si="19">M120*L120</f>
        <v>25</v>
      </c>
      <c r="O120" s="54">
        <f t="shared" ref="O120:O129" si="20">N120*F120</f>
        <v>300</v>
      </c>
      <c r="P120" s="55"/>
    </row>
    <row r="121" ht="28" outlineLevel="2" spans="1:16">
      <c r="A121" s="24">
        <v>106</v>
      </c>
      <c r="B121" s="24" t="s">
        <v>115</v>
      </c>
      <c r="C121" s="25" t="s">
        <v>239</v>
      </c>
      <c r="D121" s="25" t="s">
        <v>311</v>
      </c>
      <c r="E121" s="26" t="s">
        <v>116</v>
      </c>
      <c r="F121" s="25">
        <v>17</v>
      </c>
      <c r="G121" s="27" t="s">
        <v>117</v>
      </c>
      <c r="H121" s="186" t="s">
        <v>118</v>
      </c>
      <c r="I121" s="26" t="s">
        <v>119</v>
      </c>
      <c r="J121" s="50" t="s">
        <v>57</v>
      </c>
      <c r="K121" s="51" t="s">
        <v>25</v>
      </c>
      <c r="L121" s="52">
        <v>35</v>
      </c>
      <c r="M121" s="53">
        <v>0.745</v>
      </c>
      <c r="N121" s="54">
        <f t="shared" si="19"/>
        <v>26.075</v>
      </c>
      <c r="O121" s="54">
        <f t="shared" si="20"/>
        <v>443.275</v>
      </c>
      <c r="P121" s="55"/>
    </row>
    <row r="122" ht="14" outlineLevel="2" spans="1:16">
      <c r="A122" s="24">
        <v>107</v>
      </c>
      <c r="B122" s="24" t="s">
        <v>153</v>
      </c>
      <c r="C122" s="25" t="s">
        <v>239</v>
      </c>
      <c r="D122" s="25" t="s">
        <v>311</v>
      </c>
      <c r="E122" s="26" t="s">
        <v>154</v>
      </c>
      <c r="F122" s="25">
        <v>10</v>
      </c>
      <c r="G122" s="27" t="s">
        <v>154</v>
      </c>
      <c r="H122" s="28" t="s">
        <v>155</v>
      </c>
      <c r="I122" s="26" t="s">
        <v>156</v>
      </c>
      <c r="J122" s="50" t="s">
        <v>36</v>
      </c>
      <c r="K122" s="51" t="s">
        <v>25</v>
      </c>
      <c r="L122" s="52">
        <v>39.8</v>
      </c>
      <c r="M122" s="53">
        <v>0.745</v>
      </c>
      <c r="N122" s="54">
        <f t="shared" si="19"/>
        <v>29.651</v>
      </c>
      <c r="O122" s="54">
        <f t="shared" si="20"/>
        <v>296.51</v>
      </c>
      <c r="P122" s="55"/>
    </row>
    <row r="123" ht="28" outlineLevel="2" spans="1:16">
      <c r="A123" s="24">
        <v>108</v>
      </c>
      <c r="B123" s="24" t="s">
        <v>239</v>
      </c>
      <c r="C123" s="25" t="s">
        <v>239</v>
      </c>
      <c r="D123" s="25" t="s">
        <v>311</v>
      </c>
      <c r="E123" s="26" t="s">
        <v>297</v>
      </c>
      <c r="F123" s="25">
        <v>30</v>
      </c>
      <c r="G123" s="27" t="s">
        <v>298</v>
      </c>
      <c r="H123" s="28" t="s">
        <v>299</v>
      </c>
      <c r="I123" s="26" t="s">
        <v>300</v>
      </c>
      <c r="J123" s="50" t="s">
        <v>36</v>
      </c>
      <c r="K123" s="51" t="s">
        <v>25</v>
      </c>
      <c r="L123" s="52">
        <v>46</v>
      </c>
      <c r="M123" s="53">
        <v>0.745</v>
      </c>
      <c r="N123" s="54">
        <f t="shared" si="19"/>
        <v>34.27</v>
      </c>
      <c r="O123" s="54">
        <f t="shared" si="20"/>
        <v>1028.1</v>
      </c>
      <c r="P123" s="55"/>
    </row>
    <row r="124" ht="42" outlineLevel="2" spans="1:16">
      <c r="A124" s="24">
        <v>109</v>
      </c>
      <c r="B124" s="24" t="s">
        <v>115</v>
      </c>
      <c r="C124" s="25" t="s">
        <v>239</v>
      </c>
      <c r="D124" s="25" t="s">
        <v>311</v>
      </c>
      <c r="E124" s="26" t="s">
        <v>116</v>
      </c>
      <c r="F124" s="25">
        <v>17</v>
      </c>
      <c r="G124" s="27" t="s">
        <v>120</v>
      </c>
      <c r="H124" s="186" t="s">
        <v>121</v>
      </c>
      <c r="I124" s="26" t="s">
        <v>122</v>
      </c>
      <c r="J124" s="50" t="s">
        <v>30</v>
      </c>
      <c r="K124" s="51" t="s">
        <v>123</v>
      </c>
      <c r="L124" s="52">
        <v>59.9</v>
      </c>
      <c r="M124" s="53">
        <v>0.745</v>
      </c>
      <c r="N124" s="54">
        <f t="shared" si="19"/>
        <v>44.6255</v>
      </c>
      <c r="O124" s="54">
        <f t="shared" si="20"/>
        <v>758.6335</v>
      </c>
      <c r="P124" s="55"/>
    </row>
    <row r="125" ht="42" outlineLevel="2" spans="1:16">
      <c r="A125" s="24">
        <v>110</v>
      </c>
      <c r="B125" s="24" t="s">
        <v>115</v>
      </c>
      <c r="C125" s="25" t="s">
        <v>239</v>
      </c>
      <c r="D125" s="25" t="s">
        <v>311</v>
      </c>
      <c r="E125" s="26" t="s">
        <v>116</v>
      </c>
      <c r="F125" s="25">
        <v>17</v>
      </c>
      <c r="G125" s="27" t="s">
        <v>124</v>
      </c>
      <c r="H125" s="186" t="s">
        <v>125</v>
      </c>
      <c r="I125" s="26" t="s">
        <v>126</v>
      </c>
      <c r="J125" s="50" t="s">
        <v>30</v>
      </c>
      <c r="K125" s="51" t="s">
        <v>123</v>
      </c>
      <c r="L125" s="52">
        <v>59.9</v>
      </c>
      <c r="M125" s="53">
        <v>0.745</v>
      </c>
      <c r="N125" s="54">
        <f t="shared" si="19"/>
        <v>44.6255</v>
      </c>
      <c r="O125" s="54">
        <f t="shared" si="20"/>
        <v>758.6335</v>
      </c>
      <c r="P125" s="55"/>
    </row>
    <row r="126" ht="28" outlineLevel="2" spans="1:16">
      <c r="A126" s="24">
        <v>111</v>
      </c>
      <c r="B126" s="24" t="s">
        <v>239</v>
      </c>
      <c r="C126" s="25" t="s">
        <v>239</v>
      </c>
      <c r="D126" s="25" t="s">
        <v>311</v>
      </c>
      <c r="E126" s="26" t="s">
        <v>301</v>
      </c>
      <c r="F126" s="25">
        <v>13</v>
      </c>
      <c r="G126" s="27" t="s">
        <v>302</v>
      </c>
      <c r="H126" s="28" t="s">
        <v>303</v>
      </c>
      <c r="I126" s="26" t="s">
        <v>304</v>
      </c>
      <c r="J126" s="50" t="s">
        <v>269</v>
      </c>
      <c r="K126" s="51" t="s">
        <v>235</v>
      </c>
      <c r="L126" s="52">
        <v>40</v>
      </c>
      <c r="M126" s="53">
        <v>0.745</v>
      </c>
      <c r="N126" s="54">
        <f t="shared" si="19"/>
        <v>29.8</v>
      </c>
      <c r="O126" s="54">
        <f t="shared" si="20"/>
        <v>387.4</v>
      </c>
      <c r="P126" s="55"/>
    </row>
    <row r="127" ht="14" outlineLevel="2" spans="1:16">
      <c r="A127" s="24">
        <v>112</v>
      </c>
      <c r="B127" s="24" t="s">
        <v>239</v>
      </c>
      <c r="C127" s="25" t="s">
        <v>239</v>
      </c>
      <c r="D127" s="25" t="s">
        <v>311</v>
      </c>
      <c r="E127" s="26" t="s">
        <v>274</v>
      </c>
      <c r="F127" s="25">
        <v>33</v>
      </c>
      <c r="G127" s="27" t="s">
        <v>274</v>
      </c>
      <c r="H127" s="28" t="s">
        <v>275</v>
      </c>
      <c r="I127" s="26" t="s">
        <v>276</v>
      </c>
      <c r="J127" s="50">
        <v>6</v>
      </c>
      <c r="K127" s="51" t="s">
        <v>235</v>
      </c>
      <c r="L127" s="52">
        <v>49</v>
      </c>
      <c r="M127" s="53">
        <v>0.745</v>
      </c>
      <c r="N127" s="54">
        <f t="shared" si="19"/>
        <v>36.505</v>
      </c>
      <c r="O127" s="54">
        <f t="shared" si="20"/>
        <v>1204.665</v>
      </c>
      <c r="P127" s="55"/>
    </row>
    <row r="128" ht="14" outlineLevel="2" spans="1:16">
      <c r="A128" s="24">
        <v>113</v>
      </c>
      <c r="B128" s="24" t="s">
        <v>239</v>
      </c>
      <c r="C128" s="25" t="s">
        <v>239</v>
      </c>
      <c r="D128" s="25" t="s">
        <v>311</v>
      </c>
      <c r="E128" s="26" t="s">
        <v>305</v>
      </c>
      <c r="F128" s="25">
        <v>33</v>
      </c>
      <c r="G128" s="27" t="s">
        <v>306</v>
      </c>
      <c r="H128" s="28" t="s">
        <v>307</v>
      </c>
      <c r="I128" s="26" t="s">
        <v>308</v>
      </c>
      <c r="J128" s="50" t="s">
        <v>309</v>
      </c>
      <c r="K128" s="51" t="s">
        <v>45</v>
      </c>
      <c r="L128" s="52">
        <v>46</v>
      </c>
      <c r="M128" s="53">
        <v>0.745</v>
      </c>
      <c r="N128" s="54">
        <f t="shared" si="19"/>
        <v>34.27</v>
      </c>
      <c r="O128" s="54">
        <f t="shared" si="20"/>
        <v>1130.91</v>
      </c>
      <c r="P128" s="55"/>
    </row>
    <row r="129" ht="28" outlineLevel="2" spans="1:16">
      <c r="A129" s="24">
        <v>114</v>
      </c>
      <c r="B129" s="24" t="s">
        <v>153</v>
      </c>
      <c r="C129" s="25" t="s">
        <v>239</v>
      </c>
      <c r="D129" s="25" t="s">
        <v>311</v>
      </c>
      <c r="E129" s="26" t="s">
        <v>166</v>
      </c>
      <c r="F129" s="25">
        <v>10</v>
      </c>
      <c r="G129" s="27" t="s">
        <v>167</v>
      </c>
      <c r="H129" s="28" t="s">
        <v>168</v>
      </c>
      <c r="I129" s="26" t="s">
        <v>169</v>
      </c>
      <c r="J129" s="50" t="s">
        <v>170</v>
      </c>
      <c r="K129" s="51" t="s">
        <v>45</v>
      </c>
      <c r="L129" s="52">
        <v>56</v>
      </c>
      <c r="M129" s="53">
        <v>0.745</v>
      </c>
      <c r="N129" s="54">
        <f t="shared" si="19"/>
        <v>41.72</v>
      </c>
      <c r="O129" s="54">
        <f t="shared" si="20"/>
        <v>417.2</v>
      </c>
      <c r="P129" s="55"/>
    </row>
    <row r="130" s="1" customFormat="1" ht="14" outlineLevel="1" spans="1:16">
      <c r="A130" s="30"/>
      <c r="B130" s="30"/>
      <c r="C130" s="31"/>
      <c r="D130" s="32" t="s">
        <v>312</v>
      </c>
      <c r="E130" s="33"/>
      <c r="F130" s="31"/>
      <c r="G130" s="34"/>
      <c r="H130" s="35"/>
      <c r="I130" s="33"/>
      <c r="J130" s="57"/>
      <c r="K130" s="58"/>
      <c r="L130" s="63"/>
      <c r="M130" s="60"/>
      <c r="N130" s="61"/>
      <c r="O130" s="61">
        <f>SUBTOTAL(9,O120:O129)</f>
        <v>6725.327</v>
      </c>
      <c r="P130" s="62"/>
    </row>
    <row r="131" s="2" customFormat="1" outlineLevel="2" spans="1:16">
      <c r="A131" s="24">
        <v>115</v>
      </c>
      <c r="B131" s="37" t="s">
        <v>104</v>
      </c>
      <c r="C131" s="38" t="s">
        <v>239</v>
      </c>
      <c r="D131" s="39" t="s">
        <v>313</v>
      </c>
      <c r="E131" s="40" t="s">
        <v>182</v>
      </c>
      <c r="F131" s="70">
        <v>12</v>
      </c>
      <c r="G131" s="40" t="s">
        <v>182</v>
      </c>
      <c r="H131" s="42" t="s">
        <v>183</v>
      </c>
      <c r="I131" s="42" t="s">
        <v>108</v>
      </c>
      <c r="J131" s="42" t="s">
        <v>109</v>
      </c>
      <c r="K131" s="42" t="s">
        <v>25</v>
      </c>
      <c r="L131" s="64">
        <v>26</v>
      </c>
      <c r="M131" s="64">
        <v>1</v>
      </c>
      <c r="N131" s="64">
        <f>L131*M131</f>
        <v>26</v>
      </c>
      <c r="O131" s="64">
        <f t="shared" ref="O131:O139" si="21">N131*F131</f>
        <v>312</v>
      </c>
      <c r="P131" s="65"/>
    </row>
    <row r="132" ht="28" outlineLevel="2" spans="1:16">
      <c r="A132" s="24">
        <v>116</v>
      </c>
      <c r="B132" s="24" t="s">
        <v>115</v>
      </c>
      <c r="C132" s="25" t="s">
        <v>239</v>
      </c>
      <c r="D132" s="25" t="s">
        <v>313</v>
      </c>
      <c r="E132" s="26" t="s">
        <v>184</v>
      </c>
      <c r="F132" s="25">
        <v>27</v>
      </c>
      <c r="G132" s="43" t="s">
        <v>185</v>
      </c>
      <c r="H132" s="44" t="s">
        <v>186</v>
      </c>
      <c r="I132" s="66" t="s">
        <v>187</v>
      </c>
      <c r="J132" s="67" t="s">
        <v>188</v>
      </c>
      <c r="K132" s="68" t="s">
        <v>25</v>
      </c>
      <c r="L132" s="52">
        <v>28</v>
      </c>
      <c r="M132" s="53">
        <v>0.745</v>
      </c>
      <c r="N132" s="54">
        <f t="shared" ref="N132:N139" si="22">M132*L132</f>
        <v>20.86</v>
      </c>
      <c r="O132" s="54">
        <f t="shared" si="21"/>
        <v>563.22</v>
      </c>
      <c r="P132" s="55"/>
    </row>
    <row r="133" ht="14" outlineLevel="2" spans="1:16">
      <c r="A133" s="24">
        <v>117</v>
      </c>
      <c r="B133" s="24" t="s">
        <v>314</v>
      </c>
      <c r="C133" s="25" t="s">
        <v>239</v>
      </c>
      <c r="D133" s="25" t="s">
        <v>313</v>
      </c>
      <c r="E133" s="26" t="s">
        <v>315</v>
      </c>
      <c r="F133" s="25">
        <v>7</v>
      </c>
      <c r="G133" s="27" t="s">
        <v>316</v>
      </c>
      <c r="H133" s="28" t="s">
        <v>317</v>
      </c>
      <c r="I133" s="26" t="s">
        <v>318</v>
      </c>
      <c r="J133" s="50">
        <v>1</v>
      </c>
      <c r="K133" s="51" t="s">
        <v>25</v>
      </c>
      <c r="L133" s="52">
        <v>30</v>
      </c>
      <c r="M133" s="53">
        <v>0.745</v>
      </c>
      <c r="N133" s="54">
        <f t="shared" si="22"/>
        <v>22.35</v>
      </c>
      <c r="O133" s="54">
        <f t="shared" si="21"/>
        <v>156.45</v>
      </c>
      <c r="P133" s="55"/>
    </row>
    <row r="134" ht="42" outlineLevel="2" spans="1:16">
      <c r="A134" s="24">
        <v>118</v>
      </c>
      <c r="B134" s="24" t="s">
        <v>115</v>
      </c>
      <c r="C134" s="25" t="s">
        <v>239</v>
      </c>
      <c r="D134" s="25" t="s">
        <v>313</v>
      </c>
      <c r="E134" s="26" t="s">
        <v>184</v>
      </c>
      <c r="F134" s="25">
        <v>27</v>
      </c>
      <c r="G134" s="27" t="s">
        <v>198</v>
      </c>
      <c r="H134" s="28" t="s">
        <v>199</v>
      </c>
      <c r="I134" s="26" t="s">
        <v>200</v>
      </c>
      <c r="J134" s="67" t="s">
        <v>36</v>
      </c>
      <c r="K134" s="68" t="s">
        <v>123</v>
      </c>
      <c r="L134" s="52">
        <v>58.9</v>
      </c>
      <c r="M134" s="53">
        <v>0.745</v>
      </c>
      <c r="N134" s="54">
        <f t="shared" si="22"/>
        <v>43.8805</v>
      </c>
      <c r="O134" s="54">
        <f t="shared" si="21"/>
        <v>1184.7735</v>
      </c>
      <c r="P134" s="55"/>
    </row>
    <row r="135" ht="42" outlineLevel="2" spans="1:16">
      <c r="A135" s="24">
        <v>119</v>
      </c>
      <c r="B135" s="24" t="s">
        <v>115</v>
      </c>
      <c r="C135" s="25" t="s">
        <v>239</v>
      </c>
      <c r="D135" s="25" t="s">
        <v>313</v>
      </c>
      <c r="E135" s="26" t="s">
        <v>184</v>
      </c>
      <c r="F135" s="25">
        <v>27</v>
      </c>
      <c r="G135" s="27" t="s">
        <v>201</v>
      </c>
      <c r="H135" s="28" t="s">
        <v>202</v>
      </c>
      <c r="I135" s="26" t="s">
        <v>200</v>
      </c>
      <c r="J135" s="67" t="s">
        <v>36</v>
      </c>
      <c r="K135" s="68" t="s">
        <v>123</v>
      </c>
      <c r="L135" s="52">
        <v>58.9</v>
      </c>
      <c r="M135" s="53">
        <v>0.745</v>
      </c>
      <c r="N135" s="54">
        <f t="shared" si="22"/>
        <v>43.8805</v>
      </c>
      <c r="O135" s="54">
        <f t="shared" si="21"/>
        <v>1184.7735</v>
      </c>
      <c r="P135" s="55"/>
    </row>
    <row r="136" ht="28" outlineLevel="2" spans="1:16">
      <c r="A136" s="24">
        <v>120</v>
      </c>
      <c r="B136" s="24" t="s">
        <v>17</v>
      </c>
      <c r="C136" s="25" t="s">
        <v>239</v>
      </c>
      <c r="D136" s="25" t="s">
        <v>313</v>
      </c>
      <c r="E136" s="26" t="s">
        <v>319</v>
      </c>
      <c r="F136" s="25">
        <v>21</v>
      </c>
      <c r="G136" s="27" t="s">
        <v>320</v>
      </c>
      <c r="H136" s="28" t="s">
        <v>321</v>
      </c>
      <c r="I136" s="26" t="s">
        <v>322</v>
      </c>
      <c r="J136" s="50">
        <v>3</v>
      </c>
      <c r="K136" s="51" t="s">
        <v>25</v>
      </c>
      <c r="L136" s="56">
        <v>37.7</v>
      </c>
      <c r="M136" s="53">
        <v>0.745</v>
      </c>
      <c r="N136" s="54">
        <f t="shared" si="22"/>
        <v>28.0865</v>
      </c>
      <c r="O136" s="54">
        <f t="shared" si="21"/>
        <v>589.8165</v>
      </c>
      <c r="P136" s="55"/>
    </row>
    <row r="137" ht="14" outlineLevel="2" spans="1:16">
      <c r="A137" s="24">
        <v>121</v>
      </c>
      <c r="B137" s="24" t="s">
        <v>153</v>
      </c>
      <c r="C137" s="25" t="s">
        <v>239</v>
      </c>
      <c r="D137" s="25" t="s">
        <v>313</v>
      </c>
      <c r="E137" s="26" t="s">
        <v>232</v>
      </c>
      <c r="F137" s="25">
        <v>12</v>
      </c>
      <c r="G137" s="27" t="s">
        <v>232</v>
      </c>
      <c r="H137" s="28" t="s">
        <v>233</v>
      </c>
      <c r="I137" s="26" t="s">
        <v>234</v>
      </c>
      <c r="J137" s="50" t="s">
        <v>57</v>
      </c>
      <c r="K137" s="51" t="s">
        <v>235</v>
      </c>
      <c r="L137" s="52">
        <v>39</v>
      </c>
      <c r="M137" s="53">
        <v>0.745</v>
      </c>
      <c r="N137" s="54">
        <f t="shared" si="22"/>
        <v>29.055</v>
      </c>
      <c r="O137" s="54">
        <f t="shared" si="21"/>
        <v>348.66</v>
      </c>
      <c r="P137" s="55"/>
    </row>
    <row r="138" ht="28" outlineLevel="2" spans="1:16">
      <c r="A138" s="24">
        <v>122</v>
      </c>
      <c r="B138" s="24" t="s">
        <v>239</v>
      </c>
      <c r="C138" s="25" t="s">
        <v>239</v>
      </c>
      <c r="D138" s="25" t="s">
        <v>313</v>
      </c>
      <c r="E138" s="26" t="s">
        <v>323</v>
      </c>
      <c r="F138" s="25">
        <v>29</v>
      </c>
      <c r="G138" s="27" t="s">
        <v>324</v>
      </c>
      <c r="H138" s="28" t="s">
        <v>325</v>
      </c>
      <c r="I138" s="26" t="s">
        <v>326</v>
      </c>
      <c r="J138" s="50" t="s">
        <v>327</v>
      </c>
      <c r="K138" s="51" t="s">
        <v>328</v>
      </c>
      <c r="L138" s="52">
        <v>40</v>
      </c>
      <c r="M138" s="53">
        <v>0.745</v>
      </c>
      <c r="N138" s="54">
        <f t="shared" si="22"/>
        <v>29.8</v>
      </c>
      <c r="O138" s="54">
        <f t="shared" si="21"/>
        <v>864.2</v>
      </c>
      <c r="P138" s="55"/>
    </row>
    <row r="139" ht="28" outlineLevel="2" spans="1:16">
      <c r="A139" s="24">
        <v>123</v>
      </c>
      <c r="B139" s="24" t="s">
        <v>239</v>
      </c>
      <c r="C139" s="25" t="s">
        <v>239</v>
      </c>
      <c r="D139" s="25" t="s">
        <v>313</v>
      </c>
      <c r="E139" s="26" t="s">
        <v>329</v>
      </c>
      <c r="F139" s="25">
        <v>29</v>
      </c>
      <c r="G139" s="27" t="s">
        <v>330</v>
      </c>
      <c r="H139" s="71" t="s">
        <v>331</v>
      </c>
      <c r="I139" s="26" t="s">
        <v>332</v>
      </c>
      <c r="J139" s="50" t="s">
        <v>269</v>
      </c>
      <c r="K139" s="51" t="s">
        <v>292</v>
      </c>
      <c r="L139" s="52">
        <v>39</v>
      </c>
      <c r="M139" s="53">
        <v>0.745</v>
      </c>
      <c r="N139" s="54">
        <f t="shared" si="22"/>
        <v>29.055</v>
      </c>
      <c r="O139" s="54">
        <f t="shared" si="21"/>
        <v>842.595</v>
      </c>
      <c r="P139" s="55"/>
    </row>
    <row r="140" s="1" customFormat="1" ht="14" outlineLevel="1" spans="1:16">
      <c r="A140" s="30"/>
      <c r="B140" s="30"/>
      <c r="C140" s="31"/>
      <c r="D140" s="32" t="s">
        <v>333</v>
      </c>
      <c r="E140" s="33"/>
      <c r="F140" s="31"/>
      <c r="G140" s="34"/>
      <c r="H140" s="72"/>
      <c r="I140" s="33"/>
      <c r="J140" s="57"/>
      <c r="K140" s="58"/>
      <c r="L140" s="63"/>
      <c r="M140" s="60"/>
      <c r="N140" s="61"/>
      <c r="O140" s="61">
        <f>SUBTOTAL(9,O131:O139)</f>
        <v>6046.4885</v>
      </c>
      <c r="P140" s="62"/>
    </row>
    <row r="141" s="2" customFormat="1" outlineLevel="2" spans="1:16">
      <c r="A141" s="24">
        <v>124</v>
      </c>
      <c r="B141" s="37" t="s">
        <v>104</v>
      </c>
      <c r="C141" s="38" t="s">
        <v>239</v>
      </c>
      <c r="D141" s="39" t="s">
        <v>334</v>
      </c>
      <c r="E141" s="40" t="s">
        <v>182</v>
      </c>
      <c r="F141" s="70">
        <v>17</v>
      </c>
      <c r="G141" s="40" t="s">
        <v>182</v>
      </c>
      <c r="H141" s="42" t="s">
        <v>183</v>
      </c>
      <c r="I141" s="42" t="s">
        <v>108</v>
      </c>
      <c r="J141" s="42" t="s">
        <v>109</v>
      </c>
      <c r="K141" s="42" t="s">
        <v>25</v>
      </c>
      <c r="L141" s="64">
        <v>26</v>
      </c>
      <c r="M141" s="64">
        <v>1</v>
      </c>
      <c r="N141" s="64">
        <f>L141*M141</f>
        <v>26</v>
      </c>
      <c r="O141" s="64">
        <f t="shared" ref="O141:O148" si="23">N141*F141</f>
        <v>442</v>
      </c>
      <c r="P141" s="65"/>
    </row>
    <row r="142" ht="28" outlineLevel="2" spans="1:16">
      <c r="A142" s="24">
        <v>125</v>
      </c>
      <c r="B142" s="24" t="s">
        <v>115</v>
      </c>
      <c r="C142" s="25" t="s">
        <v>239</v>
      </c>
      <c r="D142" s="25" t="s">
        <v>334</v>
      </c>
      <c r="E142" s="26" t="s">
        <v>184</v>
      </c>
      <c r="F142" s="25">
        <v>24</v>
      </c>
      <c r="G142" s="43" t="s">
        <v>185</v>
      </c>
      <c r="H142" s="44" t="s">
        <v>186</v>
      </c>
      <c r="I142" s="66" t="s">
        <v>187</v>
      </c>
      <c r="J142" s="67" t="s">
        <v>188</v>
      </c>
      <c r="K142" s="68" t="s">
        <v>25</v>
      </c>
      <c r="L142" s="52">
        <v>28</v>
      </c>
      <c r="M142" s="53">
        <v>0.745</v>
      </c>
      <c r="N142" s="54">
        <f t="shared" ref="N142:N148" si="24">M142*L142</f>
        <v>20.86</v>
      </c>
      <c r="O142" s="54">
        <f t="shared" si="23"/>
        <v>500.64</v>
      </c>
      <c r="P142" s="55"/>
    </row>
    <row r="143" ht="42" outlineLevel="2" spans="1:16">
      <c r="A143" s="24">
        <v>126</v>
      </c>
      <c r="B143" s="24" t="s">
        <v>115</v>
      </c>
      <c r="C143" s="25" t="s">
        <v>239</v>
      </c>
      <c r="D143" s="25" t="s">
        <v>334</v>
      </c>
      <c r="E143" s="26" t="s">
        <v>184</v>
      </c>
      <c r="F143" s="25">
        <v>24</v>
      </c>
      <c r="G143" s="27" t="s">
        <v>198</v>
      </c>
      <c r="H143" s="28" t="s">
        <v>199</v>
      </c>
      <c r="I143" s="26" t="s">
        <v>200</v>
      </c>
      <c r="J143" s="67" t="s">
        <v>36</v>
      </c>
      <c r="K143" s="68" t="s">
        <v>123</v>
      </c>
      <c r="L143" s="52">
        <v>58.9</v>
      </c>
      <c r="M143" s="53">
        <v>0.745</v>
      </c>
      <c r="N143" s="54">
        <f t="shared" si="24"/>
        <v>43.8805</v>
      </c>
      <c r="O143" s="54">
        <f t="shared" si="23"/>
        <v>1053.132</v>
      </c>
      <c r="P143" s="55"/>
    </row>
    <row r="144" ht="42" outlineLevel="2" spans="1:16">
      <c r="A144" s="24">
        <v>127</v>
      </c>
      <c r="B144" s="24" t="s">
        <v>115</v>
      </c>
      <c r="C144" s="25" t="s">
        <v>239</v>
      </c>
      <c r="D144" s="25" t="s">
        <v>334</v>
      </c>
      <c r="E144" s="26" t="s">
        <v>184</v>
      </c>
      <c r="F144" s="25">
        <v>24</v>
      </c>
      <c r="G144" s="27" t="s">
        <v>201</v>
      </c>
      <c r="H144" s="28" t="s">
        <v>202</v>
      </c>
      <c r="I144" s="26" t="s">
        <v>200</v>
      </c>
      <c r="J144" s="67" t="s">
        <v>36</v>
      </c>
      <c r="K144" s="68" t="s">
        <v>123</v>
      </c>
      <c r="L144" s="52">
        <v>58.9</v>
      </c>
      <c r="M144" s="53">
        <v>0.745</v>
      </c>
      <c r="N144" s="54">
        <f t="shared" si="24"/>
        <v>43.8805</v>
      </c>
      <c r="O144" s="54">
        <f t="shared" si="23"/>
        <v>1053.132</v>
      </c>
      <c r="P144" s="55"/>
    </row>
    <row r="145" ht="28" outlineLevel="2" spans="1:16">
      <c r="A145" s="24">
        <v>128</v>
      </c>
      <c r="B145" s="24" t="s">
        <v>17</v>
      </c>
      <c r="C145" s="25" t="s">
        <v>239</v>
      </c>
      <c r="D145" s="25" t="s">
        <v>334</v>
      </c>
      <c r="E145" s="26" t="s">
        <v>319</v>
      </c>
      <c r="F145" s="25">
        <v>18</v>
      </c>
      <c r="G145" s="27" t="s">
        <v>320</v>
      </c>
      <c r="H145" s="28" t="s">
        <v>321</v>
      </c>
      <c r="I145" s="26" t="s">
        <v>322</v>
      </c>
      <c r="J145" s="50">
        <v>3</v>
      </c>
      <c r="K145" s="51" t="s">
        <v>25</v>
      </c>
      <c r="L145" s="56">
        <v>37.7</v>
      </c>
      <c r="M145" s="53">
        <v>0.745</v>
      </c>
      <c r="N145" s="54">
        <f t="shared" si="24"/>
        <v>28.0865</v>
      </c>
      <c r="O145" s="54">
        <f t="shared" si="23"/>
        <v>505.557</v>
      </c>
      <c r="P145" s="55"/>
    </row>
    <row r="146" ht="14" outlineLevel="2" spans="1:16">
      <c r="A146" s="24">
        <v>129</v>
      </c>
      <c r="B146" s="24" t="s">
        <v>153</v>
      </c>
      <c r="C146" s="25" t="s">
        <v>239</v>
      </c>
      <c r="D146" s="25" t="s">
        <v>334</v>
      </c>
      <c r="E146" s="26" t="s">
        <v>232</v>
      </c>
      <c r="F146" s="25">
        <v>3</v>
      </c>
      <c r="G146" s="27" t="s">
        <v>232</v>
      </c>
      <c r="H146" s="28" t="s">
        <v>233</v>
      </c>
      <c r="I146" s="26" t="s">
        <v>234</v>
      </c>
      <c r="J146" s="50" t="s">
        <v>57</v>
      </c>
      <c r="K146" s="51" t="s">
        <v>235</v>
      </c>
      <c r="L146" s="52">
        <v>39</v>
      </c>
      <c r="M146" s="53">
        <v>0.745</v>
      </c>
      <c r="N146" s="54">
        <f t="shared" si="24"/>
        <v>29.055</v>
      </c>
      <c r="O146" s="54">
        <f t="shared" si="23"/>
        <v>87.165</v>
      </c>
      <c r="P146" s="55"/>
    </row>
    <row r="147" ht="28" outlineLevel="2" spans="1:16">
      <c r="A147" s="24">
        <v>130</v>
      </c>
      <c r="B147" s="24" t="s">
        <v>239</v>
      </c>
      <c r="C147" s="25" t="s">
        <v>239</v>
      </c>
      <c r="D147" s="25" t="s">
        <v>334</v>
      </c>
      <c r="E147" s="26" t="s">
        <v>323</v>
      </c>
      <c r="F147" s="25">
        <v>29</v>
      </c>
      <c r="G147" s="27" t="s">
        <v>324</v>
      </c>
      <c r="H147" s="28" t="s">
        <v>325</v>
      </c>
      <c r="I147" s="26" t="s">
        <v>326</v>
      </c>
      <c r="J147" s="50" t="s">
        <v>327</v>
      </c>
      <c r="K147" s="51" t="s">
        <v>328</v>
      </c>
      <c r="L147" s="52">
        <v>40</v>
      </c>
      <c r="M147" s="53">
        <v>0.745</v>
      </c>
      <c r="N147" s="54">
        <f t="shared" si="24"/>
        <v>29.8</v>
      </c>
      <c r="O147" s="54">
        <f t="shared" si="23"/>
        <v>864.2</v>
      </c>
      <c r="P147" s="55"/>
    </row>
    <row r="148" ht="28" outlineLevel="2" spans="1:16">
      <c r="A148" s="24">
        <v>131</v>
      </c>
      <c r="B148" s="24" t="s">
        <v>239</v>
      </c>
      <c r="C148" s="25" t="s">
        <v>239</v>
      </c>
      <c r="D148" s="25" t="s">
        <v>334</v>
      </c>
      <c r="E148" s="26" t="s">
        <v>329</v>
      </c>
      <c r="F148" s="25">
        <v>23</v>
      </c>
      <c r="G148" s="27" t="s">
        <v>330</v>
      </c>
      <c r="H148" s="71" t="s">
        <v>331</v>
      </c>
      <c r="I148" s="26" t="s">
        <v>332</v>
      </c>
      <c r="J148" s="50" t="s">
        <v>269</v>
      </c>
      <c r="K148" s="51" t="s">
        <v>292</v>
      </c>
      <c r="L148" s="52">
        <v>39</v>
      </c>
      <c r="M148" s="53">
        <v>0.745</v>
      </c>
      <c r="N148" s="54">
        <f t="shared" si="24"/>
        <v>29.055</v>
      </c>
      <c r="O148" s="54">
        <f t="shared" si="23"/>
        <v>668.265</v>
      </c>
      <c r="P148" s="55"/>
    </row>
    <row r="149" s="1" customFormat="1" ht="14" outlineLevel="1" spans="1:16">
      <c r="A149" s="30"/>
      <c r="B149" s="30"/>
      <c r="C149" s="31"/>
      <c r="D149" s="32" t="s">
        <v>335</v>
      </c>
      <c r="E149" s="33"/>
      <c r="F149" s="31"/>
      <c r="G149" s="34"/>
      <c r="H149" s="72"/>
      <c r="I149" s="33"/>
      <c r="J149" s="57"/>
      <c r="K149" s="58"/>
      <c r="L149" s="63"/>
      <c r="M149" s="60"/>
      <c r="N149" s="61"/>
      <c r="O149" s="61">
        <f>SUBTOTAL(9,O141:O148)</f>
        <v>5174.091</v>
      </c>
      <c r="P149" s="62"/>
    </row>
    <row r="150" ht="42" outlineLevel="2" spans="1:16">
      <c r="A150" s="24">
        <v>132</v>
      </c>
      <c r="B150" s="25" t="s">
        <v>104</v>
      </c>
      <c r="C150" s="25" t="s">
        <v>336</v>
      </c>
      <c r="D150" s="25" t="s">
        <v>337</v>
      </c>
      <c r="E150" s="26" t="s">
        <v>106</v>
      </c>
      <c r="F150" s="25">
        <v>25</v>
      </c>
      <c r="G150" s="27" t="s">
        <v>107</v>
      </c>
      <c r="H150" s="28">
        <v>9787040494815</v>
      </c>
      <c r="I150" s="26" t="s">
        <v>108</v>
      </c>
      <c r="J150" s="50" t="s">
        <v>109</v>
      </c>
      <c r="K150" s="51" t="s">
        <v>25</v>
      </c>
      <c r="L150" s="52">
        <v>25</v>
      </c>
      <c r="M150" s="53">
        <v>1</v>
      </c>
      <c r="N150" s="54">
        <f t="shared" ref="N150:N156" si="25">M150*L150</f>
        <v>25</v>
      </c>
      <c r="O150" s="54">
        <f t="shared" ref="O150:O156" si="26">N150*F150</f>
        <v>625</v>
      </c>
      <c r="P150" s="55"/>
    </row>
    <row r="151" ht="28" outlineLevel="2" spans="1:16">
      <c r="A151" s="24">
        <v>133</v>
      </c>
      <c r="B151" s="24" t="s">
        <v>115</v>
      </c>
      <c r="C151" s="25" t="s">
        <v>336</v>
      </c>
      <c r="D151" s="25" t="s">
        <v>337</v>
      </c>
      <c r="E151" s="26" t="s">
        <v>116</v>
      </c>
      <c r="F151" s="25">
        <v>30</v>
      </c>
      <c r="G151" s="27" t="s">
        <v>117</v>
      </c>
      <c r="H151" s="186" t="s">
        <v>118</v>
      </c>
      <c r="I151" s="26" t="s">
        <v>119</v>
      </c>
      <c r="J151" s="50" t="s">
        <v>57</v>
      </c>
      <c r="K151" s="51" t="s">
        <v>25</v>
      </c>
      <c r="L151" s="52">
        <v>35</v>
      </c>
      <c r="M151" s="53">
        <v>0.745</v>
      </c>
      <c r="N151" s="54">
        <f t="shared" si="25"/>
        <v>26.075</v>
      </c>
      <c r="O151" s="54">
        <f t="shared" si="26"/>
        <v>782.25</v>
      </c>
      <c r="P151" s="55"/>
    </row>
    <row r="152" ht="28" outlineLevel="2" spans="1:16">
      <c r="A152" s="24">
        <v>134</v>
      </c>
      <c r="B152" s="25" t="s">
        <v>336</v>
      </c>
      <c r="C152" s="25" t="s">
        <v>336</v>
      </c>
      <c r="D152" s="25" t="s">
        <v>337</v>
      </c>
      <c r="E152" s="26" t="s">
        <v>338</v>
      </c>
      <c r="F152" s="25">
        <v>11</v>
      </c>
      <c r="G152" s="27" t="s">
        <v>339</v>
      </c>
      <c r="H152" s="28" t="s">
        <v>340</v>
      </c>
      <c r="I152" s="26" t="s">
        <v>341</v>
      </c>
      <c r="J152" s="50">
        <v>5</v>
      </c>
      <c r="K152" s="51" t="s">
        <v>25</v>
      </c>
      <c r="L152" s="52">
        <v>59.9</v>
      </c>
      <c r="M152" s="53">
        <v>0.745</v>
      </c>
      <c r="N152" s="54">
        <f t="shared" si="25"/>
        <v>44.6255</v>
      </c>
      <c r="O152" s="54">
        <f t="shared" si="26"/>
        <v>490.8805</v>
      </c>
      <c r="P152" s="55"/>
    </row>
    <row r="153" ht="42" outlineLevel="2" spans="1:16">
      <c r="A153" s="24">
        <v>135</v>
      </c>
      <c r="B153" s="24" t="s">
        <v>115</v>
      </c>
      <c r="C153" s="25" t="s">
        <v>336</v>
      </c>
      <c r="D153" s="25" t="s">
        <v>337</v>
      </c>
      <c r="E153" s="26" t="s">
        <v>116</v>
      </c>
      <c r="F153" s="25">
        <v>30</v>
      </c>
      <c r="G153" s="27" t="s">
        <v>120</v>
      </c>
      <c r="H153" s="186" t="s">
        <v>121</v>
      </c>
      <c r="I153" s="26" t="s">
        <v>122</v>
      </c>
      <c r="J153" s="50" t="s">
        <v>30</v>
      </c>
      <c r="K153" s="51" t="s">
        <v>123</v>
      </c>
      <c r="L153" s="52">
        <v>59.9</v>
      </c>
      <c r="M153" s="53">
        <v>0.745</v>
      </c>
      <c r="N153" s="54">
        <f t="shared" si="25"/>
        <v>44.6255</v>
      </c>
      <c r="O153" s="54">
        <f t="shared" si="26"/>
        <v>1338.765</v>
      </c>
      <c r="P153" s="55"/>
    </row>
    <row r="154" ht="42" outlineLevel="2" spans="1:16">
      <c r="A154" s="24">
        <v>136</v>
      </c>
      <c r="B154" s="24" t="s">
        <v>115</v>
      </c>
      <c r="C154" s="25" t="s">
        <v>336</v>
      </c>
      <c r="D154" s="25" t="s">
        <v>337</v>
      </c>
      <c r="E154" s="26" t="s">
        <v>116</v>
      </c>
      <c r="F154" s="25">
        <v>30</v>
      </c>
      <c r="G154" s="27" t="s">
        <v>124</v>
      </c>
      <c r="H154" s="186" t="s">
        <v>125</v>
      </c>
      <c r="I154" s="26" t="s">
        <v>126</v>
      </c>
      <c r="J154" s="50" t="s">
        <v>30</v>
      </c>
      <c r="K154" s="51" t="s">
        <v>123</v>
      </c>
      <c r="L154" s="52">
        <v>59.9</v>
      </c>
      <c r="M154" s="53">
        <v>0.745</v>
      </c>
      <c r="N154" s="54">
        <f t="shared" si="25"/>
        <v>44.6255</v>
      </c>
      <c r="O154" s="54">
        <f t="shared" si="26"/>
        <v>1338.765</v>
      </c>
      <c r="P154" s="55"/>
    </row>
    <row r="155" ht="42" outlineLevel="2" spans="1:16">
      <c r="A155" s="24">
        <v>137</v>
      </c>
      <c r="B155" s="25" t="s">
        <v>336</v>
      </c>
      <c r="C155" s="25" t="s">
        <v>336</v>
      </c>
      <c r="D155" s="25" t="s">
        <v>337</v>
      </c>
      <c r="E155" s="26" t="s">
        <v>342</v>
      </c>
      <c r="F155" s="25">
        <v>11</v>
      </c>
      <c r="G155" s="27" t="s">
        <v>343</v>
      </c>
      <c r="H155" s="28" t="s">
        <v>344</v>
      </c>
      <c r="I155" s="26" t="s">
        <v>345</v>
      </c>
      <c r="J155" s="50">
        <v>3</v>
      </c>
      <c r="K155" s="51" t="s">
        <v>25</v>
      </c>
      <c r="L155" s="52">
        <v>93.5</v>
      </c>
      <c r="M155" s="53">
        <v>0.745</v>
      </c>
      <c r="N155" s="54">
        <f t="shared" si="25"/>
        <v>69.6575</v>
      </c>
      <c r="O155" s="54">
        <f t="shared" si="26"/>
        <v>766.2325</v>
      </c>
      <c r="P155" s="55"/>
    </row>
    <row r="156" ht="14" outlineLevel="2" spans="1:16">
      <c r="A156" s="24">
        <v>138</v>
      </c>
      <c r="B156" s="25" t="s">
        <v>336</v>
      </c>
      <c r="C156" s="25" t="s">
        <v>336</v>
      </c>
      <c r="D156" s="25" t="s">
        <v>337</v>
      </c>
      <c r="E156" s="26" t="s">
        <v>346</v>
      </c>
      <c r="F156" s="25">
        <v>10</v>
      </c>
      <c r="G156" s="27" t="s">
        <v>347</v>
      </c>
      <c r="H156" s="28" t="s">
        <v>348</v>
      </c>
      <c r="I156" s="26" t="s">
        <v>349</v>
      </c>
      <c r="J156" s="50">
        <v>2</v>
      </c>
      <c r="K156" s="51" t="s">
        <v>31</v>
      </c>
      <c r="L156" s="76">
        <v>54</v>
      </c>
      <c r="M156" s="53">
        <v>0.745</v>
      </c>
      <c r="N156" s="54">
        <f t="shared" si="25"/>
        <v>40.23</v>
      </c>
      <c r="O156" s="54">
        <f t="shared" si="26"/>
        <v>402.3</v>
      </c>
      <c r="P156" s="55"/>
    </row>
    <row r="157" s="1" customFormat="1" ht="14" outlineLevel="1" spans="1:16">
      <c r="A157" s="30"/>
      <c r="B157" s="31"/>
      <c r="C157" s="31"/>
      <c r="D157" s="32" t="s">
        <v>350</v>
      </c>
      <c r="E157" s="33"/>
      <c r="F157" s="31"/>
      <c r="G157" s="34"/>
      <c r="H157" s="35"/>
      <c r="I157" s="33"/>
      <c r="J157" s="57"/>
      <c r="K157" s="58"/>
      <c r="L157" s="77"/>
      <c r="M157" s="60"/>
      <c r="N157" s="61"/>
      <c r="O157" s="61">
        <f>SUBTOTAL(9,O150:O156)</f>
        <v>5744.193</v>
      </c>
      <c r="P157" s="62"/>
    </row>
    <row r="158" ht="28" outlineLevel="2" spans="1:16">
      <c r="A158" s="24">
        <v>139</v>
      </c>
      <c r="B158" s="25" t="s">
        <v>336</v>
      </c>
      <c r="C158" s="25" t="s">
        <v>336</v>
      </c>
      <c r="D158" s="25" t="s">
        <v>351</v>
      </c>
      <c r="E158" s="26" t="s">
        <v>338</v>
      </c>
      <c r="F158" s="25">
        <v>28</v>
      </c>
      <c r="G158" s="27" t="s">
        <v>339</v>
      </c>
      <c r="H158" s="28" t="s">
        <v>340</v>
      </c>
      <c r="I158" s="26" t="s">
        <v>341</v>
      </c>
      <c r="J158" s="50">
        <v>5</v>
      </c>
      <c r="K158" s="51" t="s">
        <v>25</v>
      </c>
      <c r="L158" s="52">
        <v>59.9</v>
      </c>
      <c r="M158" s="53">
        <v>0.745</v>
      </c>
      <c r="N158" s="54">
        <f>M158*L158</f>
        <v>44.6255</v>
      </c>
      <c r="O158" s="54">
        <f>N158*F158</f>
        <v>1249.514</v>
      </c>
      <c r="P158" s="55"/>
    </row>
    <row r="159" ht="42" outlineLevel="2" spans="1:16">
      <c r="A159" s="24">
        <v>140</v>
      </c>
      <c r="B159" s="25" t="s">
        <v>336</v>
      </c>
      <c r="C159" s="25" t="s">
        <v>336</v>
      </c>
      <c r="D159" s="25" t="s">
        <v>351</v>
      </c>
      <c r="E159" s="26" t="s">
        <v>342</v>
      </c>
      <c r="F159" s="25">
        <v>26</v>
      </c>
      <c r="G159" s="27" t="s">
        <v>343</v>
      </c>
      <c r="H159" s="28" t="s">
        <v>344</v>
      </c>
      <c r="I159" s="26" t="s">
        <v>345</v>
      </c>
      <c r="J159" s="50">
        <v>3</v>
      </c>
      <c r="K159" s="51" t="s">
        <v>25</v>
      </c>
      <c r="L159" s="52">
        <v>93.5</v>
      </c>
      <c r="M159" s="53">
        <v>0.745</v>
      </c>
      <c r="N159" s="54">
        <f>M159*L159</f>
        <v>69.6575</v>
      </c>
      <c r="O159" s="54">
        <f>N159*F159</f>
        <v>1811.095</v>
      </c>
      <c r="P159" s="55"/>
    </row>
    <row r="160" ht="14" outlineLevel="2" spans="1:16">
      <c r="A160" s="24">
        <v>141</v>
      </c>
      <c r="B160" s="25" t="s">
        <v>336</v>
      </c>
      <c r="C160" s="25" t="s">
        <v>336</v>
      </c>
      <c r="D160" s="25" t="s">
        <v>351</v>
      </c>
      <c r="E160" s="26" t="s">
        <v>346</v>
      </c>
      <c r="F160" s="25">
        <v>27</v>
      </c>
      <c r="G160" s="27" t="s">
        <v>347</v>
      </c>
      <c r="H160" s="28" t="s">
        <v>348</v>
      </c>
      <c r="I160" s="26" t="s">
        <v>349</v>
      </c>
      <c r="J160" s="50">
        <v>2</v>
      </c>
      <c r="K160" s="51" t="s">
        <v>31</v>
      </c>
      <c r="L160" s="78">
        <v>54</v>
      </c>
      <c r="M160" s="53">
        <v>0.745</v>
      </c>
      <c r="N160" s="54">
        <f>M160*L160</f>
        <v>40.23</v>
      </c>
      <c r="O160" s="54">
        <f>N160*F160</f>
        <v>1086.21</v>
      </c>
      <c r="P160" s="55"/>
    </row>
    <row r="161" s="1" customFormat="1" ht="14" outlineLevel="1" spans="1:16">
      <c r="A161" s="30"/>
      <c r="B161" s="31"/>
      <c r="C161" s="31"/>
      <c r="D161" s="32" t="s">
        <v>352</v>
      </c>
      <c r="E161" s="33"/>
      <c r="F161" s="31"/>
      <c r="G161" s="34"/>
      <c r="H161" s="35"/>
      <c r="I161" s="33"/>
      <c r="J161" s="57"/>
      <c r="K161" s="58"/>
      <c r="L161" s="79"/>
      <c r="M161" s="60"/>
      <c r="N161" s="61"/>
      <c r="O161" s="61">
        <f>SUBTOTAL(9,O158:O160)</f>
        <v>4146.819</v>
      </c>
      <c r="P161" s="62"/>
    </row>
    <row r="162" s="2" customFormat="1" ht="14" outlineLevel="2" spans="1:16">
      <c r="A162" s="24">
        <v>142</v>
      </c>
      <c r="B162" s="37" t="s">
        <v>104</v>
      </c>
      <c r="C162" s="73" t="s">
        <v>336</v>
      </c>
      <c r="D162" s="39" t="s">
        <v>353</v>
      </c>
      <c r="E162" s="40" t="s">
        <v>182</v>
      </c>
      <c r="F162" s="74">
        <v>15</v>
      </c>
      <c r="G162" s="40" t="s">
        <v>182</v>
      </c>
      <c r="H162" s="42" t="s">
        <v>183</v>
      </c>
      <c r="I162" s="42" t="s">
        <v>108</v>
      </c>
      <c r="J162" s="42" t="s">
        <v>109</v>
      </c>
      <c r="K162" s="42" t="s">
        <v>25</v>
      </c>
      <c r="L162" s="64">
        <v>26</v>
      </c>
      <c r="M162" s="64">
        <v>1</v>
      </c>
      <c r="N162" s="64">
        <f>L162*M162</f>
        <v>26</v>
      </c>
      <c r="O162" s="64">
        <f t="shared" ref="O162:O169" si="27">N162*F162</f>
        <v>390</v>
      </c>
      <c r="P162" s="65"/>
    </row>
    <row r="163" ht="14" outlineLevel="2" spans="1:16">
      <c r="A163" s="24">
        <v>143</v>
      </c>
      <c r="B163" s="24" t="s">
        <v>17</v>
      </c>
      <c r="C163" s="25" t="s">
        <v>336</v>
      </c>
      <c r="D163" s="25" t="s">
        <v>353</v>
      </c>
      <c r="E163" s="26" t="s">
        <v>354</v>
      </c>
      <c r="F163" s="25">
        <v>15</v>
      </c>
      <c r="G163" s="27" t="s">
        <v>354</v>
      </c>
      <c r="H163" s="28" t="s">
        <v>355</v>
      </c>
      <c r="I163" s="26" t="s">
        <v>356</v>
      </c>
      <c r="J163" s="50" t="s">
        <v>113</v>
      </c>
      <c r="K163" s="51" t="s">
        <v>25</v>
      </c>
      <c r="L163" s="52">
        <v>22.2</v>
      </c>
      <c r="M163" s="53">
        <v>0.745</v>
      </c>
      <c r="N163" s="54">
        <f t="shared" ref="N163:N169" si="28">M163*L163</f>
        <v>16.539</v>
      </c>
      <c r="O163" s="54">
        <f t="shared" si="27"/>
        <v>248.085</v>
      </c>
      <c r="P163" s="55"/>
    </row>
    <row r="164" ht="28" outlineLevel="2" spans="1:16">
      <c r="A164" s="24">
        <v>144</v>
      </c>
      <c r="B164" s="24" t="s">
        <v>115</v>
      </c>
      <c r="C164" s="25" t="s">
        <v>336</v>
      </c>
      <c r="D164" s="25" t="s">
        <v>353</v>
      </c>
      <c r="E164" s="26" t="s">
        <v>184</v>
      </c>
      <c r="F164" s="25">
        <v>31</v>
      </c>
      <c r="G164" s="43" t="s">
        <v>185</v>
      </c>
      <c r="H164" s="44" t="s">
        <v>186</v>
      </c>
      <c r="I164" s="66" t="s">
        <v>187</v>
      </c>
      <c r="J164" s="67" t="s">
        <v>188</v>
      </c>
      <c r="K164" s="68" t="s">
        <v>25</v>
      </c>
      <c r="L164" s="52">
        <v>28</v>
      </c>
      <c r="M164" s="53">
        <v>0.745</v>
      </c>
      <c r="N164" s="54">
        <f t="shared" si="28"/>
        <v>20.86</v>
      </c>
      <c r="O164" s="54">
        <f t="shared" si="27"/>
        <v>646.66</v>
      </c>
      <c r="P164" s="55"/>
    </row>
    <row r="165" ht="28" outlineLevel="2" spans="1:16">
      <c r="A165" s="24">
        <v>145</v>
      </c>
      <c r="B165" s="24" t="s">
        <v>17</v>
      </c>
      <c r="C165" s="25" t="s">
        <v>336</v>
      </c>
      <c r="D165" s="25" t="s">
        <v>353</v>
      </c>
      <c r="E165" s="26" t="s">
        <v>189</v>
      </c>
      <c r="F165" s="25">
        <v>15</v>
      </c>
      <c r="G165" s="27" t="s">
        <v>190</v>
      </c>
      <c r="H165" s="28" t="s">
        <v>191</v>
      </c>
      <c r="I165" s="26" t="s">
        <v>192</v>
      </c>
      <c r="J165" s="50" t="s">
        <v>193</v>
      </c>
      <c r="K165" s="51" t="s">
        <v>25</v>
      </c>
      <c r="L165" s="52">
        <v>39.3</v>
      </c>
      <c r="M165" s="53">
        <v>0.745</v>
      </c>
      <c r="N165" s="54">
        <f t="shared" si="28"/>
        <v>29.2785</v>
      </c>
      <c r="O165" s="54">
        <f t="shared" si="27"/>
        <v>439.1775</v>
      </c>
      <c r="P165" s="55"/>
    </row>
    <row r="166" ht="42" outlineLevel="2" spans="1:16">
      <c r="A166" s="24">
        <v>146</v>
      </c>
      <c r="B166" s="24" t="s">
        <v>115</v>
      </c>
      <c r="C166" s="25" t="s">
        <v>336</v>
      </c>
      <c r="D166" s="25" t="s">
        <v>353</v>
      </c>
      <c r="E166" s="26" t="s">
        <v>184</v>
      </c>
      <c r="F166" s="25">
        <v>31</v>
      </c>
      <c r="G166" s="27" t="s">
        <v>198</v>
      </c>
      <c r="H166" s="28" t="s">
        <v>199</v>
      </c>
      <c r="I166" s="26" t="s">
        <v>200</v>
      </c>
      <c r="J166" s="67" t="s">
        <v>36</v>
      </c>
      <c r="K166" s="68" t="s">
        <v>123</v>
      </c>
      <c r="L166" s="52">
        <v>58.9</v>
      </c>
      <c r="M166" s="53">
        <v>0.745</v>
      </c>
      <c r="N166" s="54">
        <f t="shared" si="28"/>
        <v>43.8805</v>
      </c>
      <c r="O166" s="54">
        <f t="shared" si="27"/>
        <v>1360.2955</v>
      </c>
      <c r="P166" s="55"/>
    </row>
    <row r="167" ht="42" outlineLevel="2" spans="1:16">
      <c r="A167" s="24">
        <v>147</v>
      </c>
      <c r="B167" s="24" t="s">
        <v>115</v>
      </c>
      <c r="C167" s="25" t="s">
        <v>336</v>
      </c>
      <c r="D167" s="25" t="s">
        <v>353</v>
      </c>
      <c r="E167" s="26" t="s">
        <v>184</v>
      </c>
      <c r="F167" s="25">
        <v>31</v>
      </c>
      <c r="G167" s="27" t="s">
        <v>201</v>
      </c>
      <c r="H167" s="28" t="s">
        <v>202</v>
      </c>
      <c r="I167" s="26" t="s">
        <v>200</v>
      </c>
      <c r="J167" s="67" t="s">
        <v>36</v>
      </c>
      <c r="K167" s="68" t="s">
        <v>123</v>
      </c>
      <c r="L167" s="52">
        <v>58.9</v>
      </c>
      <c r="M167" s="53">
        <v>0.745</v>
      </c>
      <c r="N167" s="54">
        <f t="shared" si="28"/>
        <v>43.8805</v>
      </c>
      <c r="O167" s="54">
        <f t="shared" si="27"/>
        <v>1360.2955</v>
      </c>
      <c r="P167" s="55"/>
    </row>
    <row r="168" ht="14" outlineLevel="2" spans="1:16">
      <c r="A168" s="24">
        <v>148</v>
      </c>
      <c r="B168" s="25" t="s">
        <v>336</v>
      </c>
      <c r="C168" s="25" t="s">
        <v>336</v>
      </c>
      <c r="D168" s="25" t="s">
        <v>353</v>
      </c>
      <c r="E168" s="26" t="s">
        <v>357</v>
      </c>
      <c r="F168" s="25">
        <v>15</v>
      </c>
      <c r="G168" s="27" t="s">
        <v>358</v>
      </c>
      <c r="H168" s="28" t="s">
        <v>359</v>
      </c>
      <c r="I168" s="26" t="s">
        <v>360</v>
      </c>
      <c r="J168" s="50">
        <v>5</v>
      </c>
      <c r="K168" s="51" t="s">
        <v>25</v>
      </c>
      <c r="L168" s="52">
        <v>59.9</v>
      </c>
      <c r="M168" s="53">
        <v>0.745</v>
      </c>
      <c r="N168" s="54">
        <f t="shared" si="28"/>
        <v>44.6255</v>
      </c>
      <c r="O168" s="54">
        <f t="shared" si="27"/>
        <v>669.3825</v>
      </c>
      <c r="P168" s="55"/>
    </row>
    <row r="169" ht="28" outlineLevel="2" spans="1:16">
      <c r="A169" s="24">
        <v>149</v>
      </c>
      <c r="B169" s="24" t="s">
        <v>17</v>
      </c>
      <c r="C169" s="25" t="s">
        <v>336</v>
      </c>
      <c r="D169" s="25" t="s">
        <v>353</v>
      </c>
      <c r="E169" s="26" t="s">
        <v>361</v>
      </c>
      <c r="F169" s="25">
        <v>15</v>
      </c>
      <c r="G169" s="27" t="s">
        <v>204</v>
      </c>
      <c r="H169" s="28" t="s">
        <v>205</v>
      </c>
      <c r="I169" s="26" t="s">
        <v>206</v>
      </c>
      <c r="J169" s="50" t="s">
        <v>36</v>
      </c>
      <c r="K169" s="51" t="s">
        <v>207</v>
      </c>
      <c r="L169" s="52">
        <v>74</v>
      </c>
      <c r="M169" s="53">
        <v>0.745</v>
      </c>
      <c r="N169" s="54">
        <f t="shared" si="28"/>
        <v>55.13</v>
      </c>
      <c r="O169" s="54">
        <f t="shared" si="27"/>
        <v>826.95</v>
      </c>
      <c r="P169" s="55"/>
    </row>
    <row r="170" s="1" customFormat="1" ht="14" outlineLevel="1" spans="1:16">
      <c r="A170" s="30"/>
      <c r="B170" s="30"/>
      <c r="C170" s="31"/>
      <c r="D170" s="32" t="s">
        <v>362</v>
      </c>
      <c r="E170" s="33"/>
      <c r="F170" s="31"/>
      <c r="G170" s="34"/>
      <c r="H170" s="35"/>
      <c r="I170" s="33"/>
      <c r="J170" s="57"/>
      <c r="K170" s="58"/>
      <c r="L170" s="63"/>
      <c r="M170" s="60"/>
      <c r="N170" s="61"/>
      <c r="O170" s="61">
        <f>SUBTOTAL(9,O162:O169)</f>
        <v>5940.846</v>
      </c>
      <c r="P170" s="62"/>
    </row>
    <row r="171" s="2" customFormat="1" ht="14" outlineLevel="2" spans="1:16">
      <c r="A171" s="24">
        <v>150</v>
      </c>
      <c r="B171" s="37" t="s">
        <v>104</v>
      </c>
      <c r="C171" s="73" t="s">
        <v>336</v>
      </c>
      <c r="D171" s="39" t="s">
        <v>363</v>
      </c>
      <c r="E171" s="40" t="s">
        <v>182</v>
      </c>
      <c r="F171" s="74">
        <v>8</v>
      </c>
      <c r="G171" s="40" t="s">
        <v>182</v>
      </c>
      <c r="H171" s="42" t="s">
        <v>183</v>
      </c>
      <c r="I171" s="42" t="s">
        <v>108</v>
      </c>
      <c r="J171" s="42" t="s">
        <v>109</v>
      </c>
      <c r="K171" s="42" t="s">
        <v>25</v>
      </c>
      <c r="L171" s="64">
        <v>26</v>
      </c>
      <c r="M171" s="64">
        <v>1</v>
      </c>
      <c r="N171" s="64">
        <f>L171*M171</f>
        <v>26</v>
      </c>
      <c r="O171" s="64">
        <f t="shared" ref="O171:O178" si="29">N171*F171</f>
        <v>208</v>
      </c>
      <c r="P171" s="65"/>
    </row>
    <row r="172" ht="14" outlineLevel="2" spans="1:16">
      <c r="A172" s="24">
        <v>151</v>
      </c>
      <c r="B172" s="24" t="s">
        <v>17</v>
      </c>
      <c r="C172" s="25" t="s">
        <v>336</v>
      </c>
      <c r="D172" s="25" t="s">
        <v>363</v>
      </c>
      <c r="E172" s="26" t="s">
        <v>354</v>
      </c>
      <c r="F172" s="25">
        <v>8</v>
      </c>
      <c r="G172" s="27" t="s">
        <v>354</v>
      </c>
      <c r="H172" s="28" t="s">
        <v>355</v>
      </c>
      <c r="I172" s="26" t="s">
        <v>356</v>
      </c>
      <c r="J172" s="50" t="s">
        <v>113</v>
      </c>
      <c r="K172" s="51" t="s">
        <v>25</v>
      </c>
      <c r="L172" s="52">
        <v>22.2</v>
      </c>
      <c r="M172" s="53">
        <v>0.745</v>
      </c>
      <c r="N172" s="54">
        <f t="shared" ref="N172:N178" si="30">M172*L172</f>
        <v>16.539</v>
      </c>
      <c r="O172" s="54">
        <f t="shared" si="29"/>
        <v>132.312</v>
      </c>
      <c r="P172" s="55"/>
    </row>
    <row r="173" ht="28" outlineLevel="2" spans="1:16">
      <c r="A173" s="24">
        <v>152</v>
      </c>
      <c r="B173" s="24" t="s">
        <v>115</v>
      </c>
      <c r="C173" s="25" t="s">
        <v>336</v>
      </c>
      <c r="D173" s="25" t="s">
        <v>363</v>
      </c>
      <c r="E173" s="26" t="s">
        <v>184</v>
      </c>
      <c r="F173" s="25">
        <v>8</v>
      </c>
      <c r="G173" s="43" t="s">
        <v>185</v>
      </c>
      <c r="H173" s="44" t="s">
        <v>186</v>
      </c>
      <c r="I173" s="66" t="s">
        <v>187</v>
      </c>
      <c r="J173" s="67" t="s">
        <v>188</v>
      </c>
      <c r="K173" s="68" t="s">
        <v>25</v>
      </c>
      <c r="L173" s="52">
        <v>28</v>
      </c>
      <c r="M173" s="53">
        <v>0.745</v>
      </c>
      <c r="N173" s="54">
        <f t="shared" si="30"/>
        <v>20.86</v>
      </c>
      <c r="O173" s="54">
        <f t="shared" si="29"/>
        <v>166.88</v>
      </c>
      <c r="P173" s="55"/>
    </row>
    <row r="174" ht="28" outlineLevel="2" spans="1:16">
      <c r="A174" s="24">
        <v>153</v>
      </c>
      <c r="B174" s="24" t="s">
        <v>17</v>
      </c>
      <c r="C174" s="25" t="s">
        <v>336</v>
      </c>
      <c r="D174" s="25" t="s">
        <v>363</v>
      </c>
      <c r="E174" s="26" t="s">
        <v>189</v>
      </c>
      <c r="F174" s="25">
        <v>8</v>
      </c>
      <c r="G174" s="27" t="s">
        <v>190</v>
      </c>
      <c r="H174" s="28" t="s">
        <v>191</v>
      </c>
      <c r="I174" s="26" t="s">
        <v>192</v>
      </c>
      <c r="J174" s="50" t="s">
        <v>193</v>
      </c>
      <c r="K174" s="51" t="s">
        <v>25</v>
      </c>
      <c r="L174" s="52">
        <v>39.3</v>
      </c>
      <c r="M174" s="53">
        <v>0.745</v>
      </c>
      <c r="N174" s="54">
        <f t="shared" si="30"/>
        <v>29.2785</v>
      </c>
      <c r="O174" s="54">
        <f t="shared" si="29"/>
        <v>234.228</v>
      </c>
      <c r="P174" s="55"/>
    </row>
    <row r="175" ht="42" outlineLevel="2" spans="1:16">
      <c r="A175" s="24">
        <v>154</v>
      </c>
      <c r="B175" s="24" t="s">
        <v>115</v>
      </c>
      <c r="C175" s="25" t="s">
        <v>336</v>
      </c>
      <c r="D175" s="25" t="s">
        <v>363</v>
      </c>
      <c r="E175" s="26" t="s">
        <v>184</v>
      </c>
      <c r="F175" s="25">
        <v>8</v>
      </c>
      <c r="G175" s="27" t="s">
        <v>198</v>
      </c>
      <c r="H175" s="28" t="s">
        <v>199</v>
      </c>
      <c r="I175" s="26" t="s">
        <v>200</v>
      </c>
      <c r="J175" s="67" t="s">
        <v>36</v>
      </c>
      <c r="K175" s="68" t="s">
        <v>123</v>
      </c>
      <c r="L175" s="52">
        <v>58.9</v>
      </c>
      <c r="M175" s="53">
        <v>0.745</v>
      </c>
      <c r="N175" s="54">
        <f t="shared" si="30"/>
        <v>43.8805</v>
      </c>
      <c r="O175" s="54">
        <f t="shared" si="29"/>
        <v>351.044</v>
      </c>
      <c r="P175" s="55"/>
    </row>
    <row r="176" ht="42" outlineLevel="2" spans="1:16">
      <c r="A176" s="24">
        <v>155</v>
      </c>
      <c r="B176" s="24" t="s">
        <v>115</v>
      </c>
      <c r="C176" s="25" t="s">
        <v>336</v>
      </c>
      <c r="D176" s="25" t="s">
        <v>363</v>
      </c>
      <c r="E176" s="26" t="s">
        <v>184</v>
      </c>
      <c r="F176" s="25">
        <v>8</v>
      </c>
      <c r="G176" s="27" t="s">
        <v>201</v>
      </c>
      <c r="H176" s="28" t="s">
        <v>202</v>
      </c>
      <c r="I176" s="26" t="s">
        <v>200</v>
      </c>
      <c r="J176" s="67" t="s">
        <v>36</v>
      </c>
      <c r="K176" s="68" t="s">
        <v>123</v>
      </c>
      <c r="L176" s="52">
        <v>58.9</v>
      </c>
      <c r="M176" s="53">
        <v>0.745</v>
      </c>
      <c r="N176" s="54">
        <f t="shared" si="30"/>
        <v>43.8805</v>
      </c>
      <c r="O176" s="54">
        <f t="shared" si="29"/>
        <v>351.044</v>
      </c>
      <c r="P176" s="55"/>
    </row>
    <row r="177" ht="14" outlineLevel="2" spans="1:16">
      <c r="A177" s="24">
        <v>156</v>
      </c>
      <c r="B177" s="25" t="s">
        <v>336</v>
      </c>
      <c r="C177" s="25" t="s">
        <v>336</v>
      </c>
      <c r="D177" s="25" t="s">
        <v>363</v>
      </c>
      <c r="E177" s="26" t="s">
        <v>357</v>
      </c>
      <c r="F177" s="25">
        <v>8</v>
      </c>
      <c r="G177" s="27" t="s">
        <v>358</v>
      </c>
      <c r="H177" s="28" t="s">
        <v>359</v>
      </c>
      <c r="I177" s="26" t="s">
        <v>360</v>
      </c>
      <c r="J177" s="50">
        <v>5</v>
      </c>
      <c r="K177" s="51" t="s">
        <v>25</v>
      </c>
      <c r="L177" s="52">
        <v>59.9</v>
      </c>
      <c r="M177" s="53">
        <v>0.745</v>
      </c>
      <c r="N177" s="54">
        <f t="shared" si="30"/>
        <v>44.6255</v>
      </c>
      <c r="O177" s="54">
        <f t="shared" si="29"/>
        <v>357.004</v>
      </c>
      <c r="P177" s="55"/>
    </row>
    <row r="178" ht="28" outlineLevel="2" spans="1:16">
      <c r="A178" s="24">
        <v>157</v>
      </c>
      <c r="B178" s="24" t="s">
        <v>17</v>
      </c>
      <c r="C178" s="25" t="s">
        <v>336</v>
      </c>
      <c r="D178" s="25" t="s">
        <v>363</v>
      </c>
      <c r="E178" s="26" t="s">
        <v>361</v>
      </c>
      <c r="F178" s="25">
        <v>8</v>
      </c>
      <c r="G178" s="27" t="s">
        <v>204</v>
      </c>
      <c r="H178" s="28" t="s">
        <v>205</v>
      </c>
      <c r="I178" s="26" t="s">
        <v>206</v>
      </c>
      <c r="J178" s="50" t="s">
        <v>36</v>
      </c>
      <c r="K178" s="51" t="s">
        <v>207</v>
      </c>
      <c r="L178" s="52">
        <v>74</v>
      </c>
      <c r="M178" s="53">
        <v>0.745</v>
      </c>
      <c r="N178" s="54">
        <f t="shared" si="30"/>
        <v>55.13</v>
      </c>
      <c r="O178" s="54">
        <f t="shared" si="29"/>
        <v>441.04</v>
      </c>
      <c r="P178" s="55"/>
    </row>
    <row r="179" s="1" customFormat="1" ht="14" outlineLevel="1" spans="1:16">
      <c r="A179" s="30"/>
      <c r="B179" s="30"/>
      <c r="C179" s="31"/>
      <c r="D179" s="32" t="s">
        <v>364</v>
      </c>
      <c r="E179" s="33"/>
      <c r="F179" s="31"/>
      <c r="G179" s="34"/>
      <c r="H179" s="35"/>
      <c r="I179" s="33"/>
      <c r="J179" s="57"/>
      <c r="K179" s="58"/>
      <c r="L179" s="63"/>
      <c r="M179" s="60"/>
      <c r="N179" s="61"/>
      <c r="O179" s="61">
        <f>SUBTOTAL(9,O171:O178)</f>
        <v>2241.552</v>
      </c>
      <c r="P179" s="62"/>
    </row>
    <row r="180" ht="42" outlineLevel="2" spans="1:16">
      <c r="A180" s="24">
        <v>158</v>
      </c>
      <c r="B180" s="25" t="s">
        <v>104</v>
      </c>
      <c r="C180" s="25" t="s">
        <v>365</v>
      </c>
      <c r="D180" s="25" t="s">
        <v>366</v>
      </c>
      <c r="E180" s="26" t="s">
        <v>106</v>
      </c>
      <c r="F180" s="25">
        <v>13</v>
      </c>
      <c r="G180" s="27" t="s">
        <v>107</v>
      </c>
      <c r="H180" s="28">
        <v>9787040494815</v>
      </c>
      <c r="I180" s="26" t="s">
        <v>108</v>
      </c>
      <c r="J180" s="50" t="s">
        <v>109</v>
      </c>
      <c r="K180" s="51" t="s">
        <v>25</v>
      </c>
      <c r="L180" s="52">
        <v>25</v>
      </c>
      <c r="M180" s="53">
        <v>1</v>
      </c>
      <c r="N180" s="54">
        <f>M180*L180</f>
        <v>25</v>
      </c>
      <c r="O180" s="54">
        <f>N180*F180</f>
        <v>325</v>
      </c>
      <c r="P180" s="55"/>
    </row>
    <row r="181" ht="28" outlineLevel="2" spans="1:16">
      <c r="A181" s="24">
        <v>159</v>
      </c>
      <c r="B181" s="24" t="s">
        <v>115</v>
      </c>
      <c r="C181" s="25" t="s">
        <v>365</v>
      </c>
      <c r="D181" s="25" t="s">
        <v>366</v>
      </c>
      <c r="E181" s="26" t="s">
        <v>152</v>
      </c>
      <c r="F181" s="25">
        <v>12</v>
      </c>
      <c r="G181" s="27" t="s">
        <v>117</v>
      </c>
      <c r="H181" s="186" t="s">
        <v>118</v>
      </c>
      <c r="I181" s="26" t="s">
        <v>119</v>
      </c>
      <c r="J181" s="50" t="s">
        <v>57</v>
      </c>
      <c r="K181" s="51" t="s">
        <v>25</v>
      </c>
      <c r="L181" s="52">
        <v>35</v>
      </c>
      <c r="M181" s="53">
        <v>0.745</v>
      </c>
      <c r="N181" s="54">
        <f>M181*L181</f>
        <v>26.075</v>
      </c>
      <c r="O181" s="54">
        <f>N181*F181</f>
        <v>312.9</v>
      </c>
      <c r="P181" s="55"/>
    </row>
    <row r="182" ht="56" outlineLevel="2" spans="1:16">
      <c r="A182" s="24">
        <v>160</v>
      </c>
      <c r="B182" s="24" t="s">
        <v>115</v>
      </c>
      <c r="C182" s="25" t="s">
        <v>365</v>
      </c>
      <c r="D182" s="25" t="s">
        <v>366</v>
      </c>
      <c r="E182" s="26" t="s">
        <v>152</v>
      </c>
      <c r="F182" s="25">
        <v>12</v>
      </c>
      <c r="G182" s="27" t="s">
        <v>157</v>
      </c>
      <c r="H182" s="186" t="s">
        <v>158</v>
      </c>
      <c r="I182" s="26" t="s">
        <v>159</v>
      </c>
      <c r="J182" s="50" t="s">
        <v>30</v>
      </c>
      <c r="K182" s="51" t="s">
        <v>160</v>
      </c>
      <c r="L182" s="52">
        <v>48</v>
      </c>
      <c r="M182" s="53">
        <v>0.745</v>
      </c>
      <c r="N182" s="54">
        <f>M182*L182</f>
        <v>35.76</v>
      </c>
      <c r="O182" s="54">
        <f>N182*F182</f>
        <v>429.12</v>
      </c>
      <c r="P182" s="55"/>
    </row>
    <row r="183" s="1" customFormat="1" ht="14" outlineLevel="1" spans="1:16">
      <c r="A183" s="30"/>
      <c r="B183" s="30"/>
      <c r="C183" s="31"/>
      <c r="D183" s="32" t="s">
        <v>367</v>
      </c>
      <c r="E183" s="33"/>
      <c r="F183" s="31"/>
      <c r="G183" s="34"/>
      <c r="H183" s="35"/>
      <c r="I183" s="33"/>
      <c r="J183" s="57"/>
      <c r="K183" s="58"/>
      <c r="L183" s="63"/>
      <c r="M183" s="60"/>
      <c r="N183" s="61"/>
      <c r="O183" s="61">
        <f>SUBTOTAL(9,O180:O182)</f>
        <v>1067.02</v>
      </c>
      <c r="P183" s="62"/>
    </row>
    <row r="184" ht="42" outlineLevel="2" spans="1:16">
      <c r="A184" s="24">
        <v>161</v>
      </c>
      <c r="B184" s="25" t="s">
        <v>104</v>
      </c>
      <c r="C184" s="25" t="s">
        <v>365</v>
      </c>
      <c r="D184" s="25" t="s">
        <v>368</v>
      </c>
      <c r="E184" s="26" t="s">
        <v>106</v>
      </c>
      <c r="F184" s="25">
        <v>16</v>
      </c>
      <c r="G184" s="27" t="s">
        <v>107</v>
      </c>
      <c r="H184" s="28">
        <v>9787040494815</v>
      </c>
      <c r="I184" s="26" t="s">
        <v>108</v>
      </c>
      <c r="J184" s="50" t="s">
        <v>109</v>
      </c>
      <c r="K184" s="51" t="s">
        <v>25</v>
      </c>
      <c r="L184" s="52">
        <v>25</v>
      </c>
      <c r="M184" s="53">
        <v>1</v>
      </c>
      <c r="N184" s="54">
        <f t="shared" ref="N184:N190" si="31">M184*L184</f>
        <v>25</v>
      </c>
      <c r="O184" s="54">
        <f t="shared" ref="O184:O190" si="32">N184*F184</f>
        <v>400</v>
      </c>
      <c r="P184" s="55"/>
    </row>
    <row r="185" ht="28" outlineLevel="2" spans="1:16">
      <c r="A185" s="24">
        <v>162</v>
      </c>
      <c r="B185" s="24" t="s">
        <v>115</v>
      </c>
      <c r="C185" s="25" t="s">
        <v>365</v>
      </c>
      <c r="D185" s="25" t="s">
        <v>368</v>
      </c>
      <c r="E185" s="26" t="s">
        <v>152</v>
      </c>
      <c r="F185" s="25">
        <v>14</v>
      </c>
      <c r="G185" s="27" t="s">
        <v>117</v>
      </c>
      <c r="H185" s="186" t="s">
        <v>118</v>
      </c>
      <c r="I185" s="26" t="s">
        <v>119</v>
      </c>
      <c r="J185" s="50" t="s">
        <v>57</v>
      </c>
      <c r="K185" s="51" t="s">
        <v>25</v>
      </c>
      <c r="L185" s="52">
        <v>35</v>
      </c>
      <c r="M185" s="53">
        <v>0.745</v>
      </c>
      <c r="N185" s="54">
        <f t="shared" si="31"/>
        <v>26.075</v>
      </c>
      <c r="O185" s="54">
        <f t="shared" si="32"/>
        <v>365.05</v>
      </c>
      <c r="P185" s="55"/>
    </row>
    <row r="186" ht="14" outlineLevel="2" spans="1:16">
      <c r="A186" s="24">
        <v>163</v>
      </c>
      <c r="B186" s="24" t="s">
        <v>153</v>
      </c>
      <c r="C186" s="25" t="s">
        <v>365</v>
      </c>
      <c r="D186" s="25" t="s">
        <v>368</v>
      </c>
      <c r="E186" s="26" t="s">
        <v>154</v>
      </c>
      <c r="F186" s="25">
        <v>5</v>
      </c>
      <c r="G186" s="27" t="s">
        <v>154</v>
      </c>
      <c r="H186" s="28" t="s">
        <v>155</v>
      </c>
      <c r="I186" s="26" t="s">
        <v>156</v>
      </c>
      <c r="J186" s="50" t="s">
        <v>36</v>
      </c>
      <c r="K186" s="51" t="s">
        <v>25</v>
      </c>
      <c r="L186" s="52">
        <v>39.8</v>
      </c>
      <c r="M186" s="53">
        <v>0.745</v>
      </c>
      <c r="N186" s="54">
        <f t="shared" si="31"/>
        <v>29.651</v>
      </c>
      <c r="O186" s="54">
        <f t="shared" si="32"/>
        <v>148.255</v>
      </c>
      <c r="P186" s="55"/>
    </row>
    <row r="187" ht="56" outlineLevel="2" spans="1:16">
      <c r="A187" s="24">
        <v>164</v>
      </c>
      <c r="B187" s="24" t="s">
        <v>115</v>
      </c>
      <c r="C187" s="25" t="s">
        <v>365</v>
      </c>
      <c r="D187" s="25" t="s">
        <v>368</v>
      </c>
      <c r="E187" s="26" t="s">
        <v>152</v>
      </c>
      <c r="F187" s="25">
        <v>14</v>
      </c>
      <c r="G187" s="27" t="s">
        <v>157</v>
      </c>
      <c r="H187" s="186" t="s">
        <v>158</v>
      </c>
      <c r="I187" s="26" t="s">
        <v>159</v>
      </c>
      <c r="J187" s="50" t="s">
        <v>30</v>
      </c>
      <c r="K187" s="51" t="s">
        <v>160</v>
      </c>
      <c r="L187" s="52">
        <v>48</v>
      </c>
      <c r="M187" s="53">
        <v>0.745</v>
      </c>
      <c r="N187" s="54">
        <f t="shared" si="31"/>
        <v>35.76</v>
      </c>
      <c r="O187" s="54">
        <f t="shared" si="32"/>
        <v>500.64</v>
      </c>
      <c r="P187" s="55"/>
    </row>
    <row r="188" ht="28" outlineLevel="2" spans="1:16">
      <c r="A188" s="24">
        <v>165</v>
      </c>
      <c r="B188" s="24" t="s">
        <v>153</v>
      </c>
      <c r="C188" s="25" t="s">
        <v>365</v>
      </c>
      <c r="D188" s="25" t="s">
        <v>368</v>
      </c>
      <c r="E188" s="26" t="s">
        <v>166</v>
      </c>
      <c r="F188" s="25">
        <v>17</v>
      </c>
      <c r="G188" s="27" t="s">
        <v>167</v>
      </c>
      <c r="H188" s="28" t="s">
        <v>168</v>
      </c>
      <c r="I188" s="26" t="s">
        <v>169</v>
      </c>
      <c r="J188" s="50" t="s">
        <v>170</v>
      </c>
      <c r="K188" s="51" t="s">
        <v>45</v>
      </c>
      <c r="L188" s="52">
        <v>56</v>
      </c>
      <c r="M188" s="53">
        <v>0.745</v>
      </c>
      <c r="N188" s="54">
        <f t="shared" si="31"/>
        <v>41.72</v>
      </c>
      <c r="O188" s="54">
        <f t="shared" si="32"/>
        <v>709.24</v>
      </c>
      <c r="P188" s="55"/>
    </row>
    <row r="189" ht="28" outlineLevel="2" spans="1:16">
      <c r="A189" s="24">
        <v>166</v>
      </c>
      <c r="B189" s="24" t="s">
        <v>365</v>
      </c>
      <c r="C189" s="25" t="s">
        <v>365</v>
      </c>
      <c r="D189" s="25" t="s">
        <v>368</v>
      </c>
      <c r="E189" s="26" t="s">
        <v>369</v>
      </c>
      <c r="F189" s="25">
        <v>5</v>
      </c>
      <c r="G189" s="27" t="s">
        <v>370</v>
      </c>
      <c r="H189" s="28" t="s">
        <v>371</v>
      </c>
      <c r="I189" s="26" t="s">
        <v>372</v>
      </c>
      <c r="J189" s="50">
        <v>1</v>
      </c>
      <c r="K189" s="51" t="s">
        <v>373</v>
      </c>
      <c r="L189" s="52">
        <v>54</v>
      </c>
      <c r="M189" s="53">
        <v>0.745</v>
      </c>
      <c r="N189" s="54">
        <f t="shared" si="31"/>
        <v>40.23</v>
      </c>
      <c r="O189" s="54">
        <f t="shared" si="32"/>
        <v>201.15</v>
      </c>
      <c r="P189" s="55"/>
    </row>
    <row r="190" ht="28" outlineLevel="2" spans="1:16">
      <c r="A190" s="24">
        <v>167</v>
      </c>
      <c r="B190" s="24" t="s">
        <v>365</v>
      </c>
      <c r="C190" s="25" t="s">
        <v>365</v>
      </c>
      <c r="D190" s="25" t="s">
        <v>368</v>
      </c>
      <c r="E190" s="26" t="s">
        <v>374</v>
      </c>
      <c r="F190" s="25">
        <v>5</v>
      </c>
      <c r="G190" s="27" t="s">
        <v>375</v>
      </c>
      <c r="H190" s="186" t="s">
        <v>376</v>
      </c>
      <c r="I190" s="26" t="s">
        <v>377</v>
      </c>
      <c r="J190" s="50">
        <v>1</v>
      </c>
      <c r="K190" s="51" t="s">
        <v>373</v>
      </c>
      <c r="L190" s="52">
        <v>65</v>
      </c>
      <c r="M190" s="53">
        <v>0.745</v>
      </c>
      <c r="N190" s="54">
        <f t="shared" si="31"/>
        <v>48.425</v>
      </c>
      <c r="O190" s="54">
        <f t="shared" si="32"/>
        <v>242.125</v>
      </c>
      <c r="P190" s="55"/>
    </row>
    <row r="191" s="1" customFormat="1" ht="14" outlineLevel="1" spans="1:16">
      <c r="A191" s="30"/>
      <c r="B191" s="30"/>
      <c r="C191" s="31"/>
      <c r="D191" s="32" t="s">
        <v>378</v>
      </c>
      <c r="E191" s="33"/>
      <c r="F191" s="31"/>
      <c r="G191" s="34"/>
      <c r="H191" s="35"/>
      <c r="I191" s="33"/>
      <c r="J191" s="57"/>
      <c r="K191" s="58"/>
      <c r="L191" s="63"/>
      <c r="M191" s="60"/>
      <c r="N191" s="61"/>
      <c r="O191" s="61">
        <f>SUBTOTAL(9,O184:O190)</f>
        <v>2566.46</v>
      </c>
      <c r="P191" s="62"/>
    </row>
    <row r="192" s="2" customFormat="1" ht="14" outlineLevel="2" spans="1:16">
      <c r="A192" s="24">
        <v>168</v>
      </c>
      <c r="B192" s="37" t="s">
        <v>104</v>
      </c>
      <c r="C192" s="38" t="s">
        <v>365</v>
      </c>
      <c r="D192" s="39" t="s">
        <v>379</v>
      </c>
      <c r="E192" s="40" t="s">
        <v>182</v>
      </c>
      <c r="F192" s="75">
        <v>2</v>
      </c>
      <c r="G192" s="40" t="s">
        <v>182</v>
      </c>
      <c r="H192" s="42" t="s">
        <v>183</v>
      </c>
      <c r="I192" s="42" t="s">
        <v>108</v>
      </c>
      <c r="J192" s="42" t="s">
        <v>109</v>
      </c>
      <c r="K192" s="42" t="s">
        <v>25</v>
      </c>
      <c r="L192" s="64">
        <v>26</v>
      </c>
      <c r="M192" s="64">
        <v>1</v>
      </c>
      <c r="N192" s="64">
        <f>L192*M192</f>
        <v>26</v>
      </c>
      <c r="O192" s="64">
        <f t="shared" ref="O192:O199" si="33">N192*F192</f>
        <v>52</v>
      </c>
      <c r="P192" s="65"/>
    </row>
    <row r="193" ht="28" outlineLevel="2" spans="1:16">
      <c r="A193" s="24">
        <v>169</v>
      </c>
      <c r="B193" s="24" t="s">
        <v>115</v>
      </c>
      <c r="C193" s="25" t="s">
        <v>365</v>
      </c>
      <c r="D193" s="25" t="s">
        <v>379</v>
      </c>
      <c r="E193" s="26" t="s">
        <v>213</v>
      </c>
      <c r="F193" s="25">
        <v>2</v>
      </c>
      <c r="G193" s="43" t="s">
        <v>214</v>
      </c>
      <c r="H193" s="44" t="s">
        <v>186</v>
      </c>
      <c r="I193" s="66" t="s">
        <v>187</v>
      </c>
      <c r="J193" s="67" t="s">
        <v>188</v>
      </c>
      <c r="K193" s="68" t="s">
        <v>25</v>
      </c>
      <c r="L193" s="52">
        <v>28</v>
      </c>
      <c r="M193" s="53">
        <v>0.745</v>
      </c>
      <c r="N193" s="54">
        <f t="shared" ref="N193:N199" si="34">M193*L193</f>
        <v>20.86</v>
      </c>
      <c r="O193" s="54">
        <f t="shared" si="33"/>
        <v>41.72</v>
      </c>
      <c r="P193" s="55"/>
    </row>
    <row r="194" ht="14" outlineLevel="2" spans="1:16">
      <c r="A194" s="24">
        <v>170</v>
      </c>
      <c r="B194" s="24" t="s">
        <v>314</v>
      </c>
      <c r="C194" s="25" t="s">
        <v>365</v>
      </c>
      <c r="D194" s="25" t="s">
        <v>379</v>
      </c>
      <c r="E194" s="26" t="s">
        <v>315</v>
      </c>
      <c r="F194" s="25">
        <v>1</v>
      </c>
      <c r="G194" s="27" t="s">
        <v>316</v>
      </c>
      <c r="H194" s="28" t="s">
        <v>317</v>
      </c>
      <c r="I194" s="26" t="s">
        <v>318</v>
      </c>
      <c r="J194" s="50">
        <v>1</v>
      </c>
      <c r="K194" s="51" t="s">
        <v>25</v>
      </c>
      <c r="L194" s="52">
        <v>30</v>
      </c>
      <c r="M194" s="53">
        <v>0.745</v>
      </c>
      <c r="N194" s="54">
        <f t="shared" si="34"/>
        <v>22.35</v>
      </c>
      <c r="O194" s="54">
        <f t="shared" si="33"/>
        <v>22.35</v>
      </c>
      <c r="P194" s="55"/>
    </row>
    <row r="195" ht="70" outlineLevel="2" spans="1:16">
      <c r="A195" s="24">
        <v>171</v>
      </c>
      <c r="B195" s="24" t="s">
        <v>115</v>
      </c>
      <c r="C195" s="25" t="s">
        <v>365</v>
      </c>
      <c r="D195" s="25" t="s">
        <v>379</v>
      </c>
      <c r="E195" s="26" t="s">
        <v>213</v>
      </c>
      <c r="F195" s="25">
        <v>2</v>
      </c>
      <c r="G195" s="27" t="s">
        <v>220</v>
      </c>
      <c r="H195" s="28" t="s">
        <v>221</v>
      </c>
      <c r="I195" s="69" t="s">
        <v>222</v>
      </c>
      <c r="J195" s="50" t="s">
        <v>36</v>
      </c>
      <c r="K195" s="51" t="s">
        <v>160</v>
      </c>
      <c r="L195" s="52">
        <v>48</v>
      </c>
      <c r="M195" s="53">
        <v>0.745</v>
      </c>
      <c r="N195" s="54">
        <f t="shared" si="34"/>
        <v>35.76</v>
      </c>
      <c r="O195" s="54">
        <f t="shared" si="33"/>
        <v>71.52</v>
      </c>
      <c r="P195" s="55"/>
    </row>
    <row r="196" ht="42" outlineLevel="2" spans="1:16">
      <c r="A196" s="24">
        <v>172</v>
      </c>
      <c r="B196" s="24" t="s">
        <v>365</v>
      </c>
      <c r="C196" s="25" t="s">
        <v>365</v>
      </c>
      <c r="D196" s="25" t="s">
        <v>379</v>
      </c>
      <c r="E196" s="26" t="s">
        <v>380</v>
      </c>
      <c r="F196" s="25">
        <v>17</v>
      </c>
      <c r="G196" s="27" t="s">
        <v>381</v>
      </c>
      <c r="H196" s="28" t="s">
        <v>382</v>
      </c>
      <c r="I196" s="26" t="s">
        <v>383</v>
      </c>
      <c r="J196" s="50" t="s">
        <v>384</v>
      </c>
      <c r="K196" s="51" t="s">
        <v>45</v>
      </c>
      <c r="L196" s="52">
        <v>88</v>
      </c>
      <c r="M196" s="53">
        <v>0.745</v>
      </c>
      <c r="N196" s="54">
        <f t="shared" si="34"/>
        <v>65.56</v>
      </c>
      <c r="O196" s="54">
        <f t="shared" si="33"/>
        <v>1114.52</v>
      </c>
      <c r="P196" s="55"/>
    </row>
    <row r="197" ht="14" outlineLevel="2" spans="1:16">
      <c r="A197" s="24">
        <v>173</v>
      </c>
      <c r="B197" s="24" t="s">
        <v>365</v>
      </c>
      <c r="C197" s="25" t="s">
        <v>365</v>
      </c>
      <c r="D197" s="25" t="s">
        <v>379</v>
      </c>
      <c r="E197" s="26" t="s">
        <v>385</v>
      </c>
      <c r="F197" s="25">
        <v>5</v>
      </c>
      <c r="G197" s="27" t="s">
        <v>386</v>
      </c>
      <c r="H197" s="28">
        <v>9787512364035</v>
      </c>
      <c r="I197" s="26" t="s">
        <v>387</v>
      </c>
      <c r="J197" s="50"/>
      <c r="K197" s="51" t="s">
        <v>388</v>
      </c>
      <c r="L197" s="56">
        <v>36</v>
      </c>
      <c r="M197" s="53">
        <v>0.745</v>
      </c>
      <c r="N197" s="54">
        <f t="shared" si="34"/>
        <v>26.82</v>
      </c>
      <c r="O197" s="54">
        <f t="shared" si="33"/>
        <v>134.1</v>
      </c>
      <c r="P197" s="55"/>
    </row>
    <row r="198" ht="28" outlineLevel="2" spans="1:16">
      <c r="A198" s="24">
        <v>174</v>
      </c>
      <c r="B198" s="24" t="s">
        <v>365</v>
      </c>
      <c r="C198" s="25" t="s">
        <v>365</v>
      </c>
      <c r="D198" s="25" t="s">
        <v>379</v>
      </c>
      <c r="E198" s="26" t="s">
        <v>389</v>
      </c>
      <c r="F198" s="25">
        <v>6</v>
      </c>
      <c r="G198" s="27" t="s">
        <v>390</v>
      </c>
      <c r="H198" s="28" t="s">
        <v>391</v>
      </c>
      <c r="I198" s="26" t="s">
        <v>392</v>
      </c>
      <c r="J198" s="50">
        <v>1</v>
      </c>
      <c r="K198" s="51" t="s">
        <v>393</v>
      </c>
      <c r="L198" s="52">
        <v>38</v>
      </c>
      <c r="M198" s="53">
        <v>0.745</v>
      </c>
      <c r="N198" s="54">
        <f t="shared" si="34"/>
        <v>28.31</v>
      </c>
      <c r="O198" s="54">
        <f t="shared" si="33"/>
        <v>169.86</v>
      </c>
      <c r="P198" s="55"/>
    </row>
    <row r="199" ht="14" outlineLevel="2" spans="1:16">
      <c r="A199" s="24">
        <v>175</v>
      </c>
      <c r="B199" s="24" t="s">
        <v>153</v>
      </c>
      <c r="C199" s="25" t="s">
        <v>365</v>
      </c>
      <c r="D199" s="25" t="s">
        <v>379</v>
      </c>
      <c r="E199" s="26" t="s">
        <v>232</v>
      </c>
      <c r="F199" s="25">
        <v>1</v>
      </c>
      <c r="G199" s="27" t="s">
        <v>232</v>
      </c>
      <c r="H199" s="28" t="s">
        <v>233</v>
      </c>
      <c r="I199" s="26" t="s">
        <v>234</v>
      </c>
      <c r="J199" s="50" t="s">
        <v>57</v>
      </c>
      <c r="K199" s="51" t="s">
        <v>235</v>
      </c>
      <c r="L199" s="52">
        <v>39</v>
      </c>
      <c r="M199" s="53">
        <v>0.745</v>
      </c>
      <c r="N199" s="54">
        <f t="shared" si="34"/>
        <v>29.055</v>
      </c>
      <c r="O199" s="54">
        <f t="shared" si="33"/>
        <v>29.055</v>
      </c>
      <c r="P199" s="55"/>
    </row>
    <row r="200" s="1" customFormat="1" ht="14" outlineLevel="1" spans="1:16">
      <c r="A200" s="30"/>
      <c r="B200" s="30"/>
      <c r="C200" s="31"/>
      <c r="D200" s="32" t="s">
        <v>394</v>
      </c>
      <c r="E200" s="33"/>
      <c r="F200" s="31"/>
      <c r="G200" s="34"/>
      <c r="H200" s="35"/>
      <c r="I200" s="33"/>
      <c r="J200" s="57"/>
      <c r="K200" s="58"/>
      <c r="L200" s="63"/>
      <c r="M200" s="60"/>
      <c r="N200" s="61"/>
      <c r="O200" s="61">
        <f>SUBTOTAL(9,O192:O199)</f>
        <v>1635.125</v>
      </c>
      <c r="P200" s="62"/>
    </row>
    <row r="201" s="2" customFormat="1" ht="14" outlineLevel="2" spans="1:16">
      <c r="A201" s="24">
        <v>176</v>
      </c>
      <c r="B201" s="37" t="s">
        <v>104</v>
      </c>
      <c r="C201" s="38" t="s">
        <v>365</v>
      </c>
      <c r="D201" s="39" t="s">
        <v>395</v>
      </c>
      <c r="E201" s="40" t="s">
        <v>182</v>
      </c>
      <c r="F201" s="75">
        <v>9</v>
      </c>
      <c r="G201" s="40" t="s">
        <v>182</v>
      </c>
      <c r="H201" s="42" t="s">
        <v>183</v>
      </c>
      <c r="I201" s="42" t="s">
        <v>108</v>
      </c>
      <c r="J201" s="42" t="s">
        <v>109</v>
      </c>
      <c r="K201" s="42" t="s">
        <v>25</v>
      </c>
      <c r="L201" s="64">
        <v>26</v>
      </c>
      <c r="M201" s="64">
        <v>1</v>
      </c>
      <c r="N201" s="64">
        <f>L201*M201</f>
        <v>26</v>
      </c>
      <c r="O201" s="64">
        <f t="shared" ref="O201:O209" si="35">N201*F201</f>
        <v>234</v>
      </c>
      <c r="P201" s="65"/>
    </row>
    <row r="202" ht="28" outlineLevel="2" spans="1:16">
      <c r="A202" s="24">
        <v>177</v>
      </c>
      <c r="B202" s="24" t="s">
        <v>115</v>
      </c>
      <c r="C202" s="25" t="s">
        <v>365</v>
      </c>
      <c r="D202" s="25" t="s">
        <v>395</v>
      </c>
      <c r="E202" s="26" t="s">
        <v>213</v>
      </c>
      <c r="F202" s="25">
        <v>11</v>
      </c>
      <c r="G202" s="43" t="s">
        <v>214</v>
      </c>
      <c r="H202" s="44" t="s">
        <v>186</v>
      </c>
      <c r="I202" s="66" t="s">
        <v>187</v>
      </c>
      <c r="J202" s="67" t="s">
        <v>188</v>
      </c>
      <c r="K202" s="68" t="s">
        <v>25</v>
      </c>
      <c r="L202" s="52">
        <v>28</v>
      </c>
      <c r="M202" s="53">
        <v>0.745</v>
      </c>
      <c r="N202" s="54">
        <f>M202*L202</f>
        <v>20.86</v>
      </c>
      <c r="O202" s="54">
        <f t="shared" si="35"/>
        <v>229.46</v>
      </c>
      <c r="P202" s="55"/>
    </row>
    <row r="203" ht="14" outlineLevel="2" spans="1:16">
      <c r="A203" s="24">
        <v>178</v>
      </c>
      <c r="B203" s="24" t="s">
        <v>314</v>
      </c>
      <c r="C203" s="25" t="s">
        <v>365</v>
      </c>
      <c r="D203" s="25" t="s">
        <v>395</v>
      </c>
      <c r="E203" s="26" t="s">
        <v>315</v>
      </c>
      <c r="F203" s="25">
        <v>9</v>
      </c>
      <c r="G203" s="27" t="s">
        <v>316</v>
      </c>
      <c r="H203" s="28" t="s">
        <v>317</v>
      </c>
      <c r="I203" s="26" t="s">
        <v>318</v>
      </c>
      <c r="J203" s="50">
        <v>1</v>
      </c>
      <c r="K203" s="51" t="s">
        <v>25</v>
      </c>
      <c r="L203" s="52">
        <v>30</v>
      </c>
      <c r="M203" s="53">
        <v>0.745</v>
      </c>
      <c r="N203" s="54">
        <f>M203*L203</f>
        <v>22.35</v>
      </c>
      <c r="O203" s="54">
        <f t="shared" si="35"/>
        <v>201.15</v>
      </c>
      <c r="P203" s="55"/>
    </row>
    <row r="204" ht="70" outlineLevel="2" spans="1:16">
      <c r="A204" s="24">
        <v>179</v>
      </c>
      <c r="B204" s="24" t="s">
        <v>115</v>
      </c>
      <c r="C204" s="25" t="s">
        <v>365</v>
      </c>
      <c r="D204" s="25" t="s">
        <v>395</v>
      </c>
      <c r="E204" s="26" t="s">
        <v>213</v>
      </c>
      <c r="F204" s="25">
        <v>11</v>
      </c>
      <c r="G204" s="27" t="s">
        <v>220</v>
      </c>
      <c r="H204" s="28" t="s">
        <v>221</v>
      </c>
      <c r="I204" s="69" t="s">
        <v>222</v>
      </c>
      <c r="J204" s="50" t="s">
        <v>36</v>
      </c>
      <c r="K204" s="51" t="s">
        <v>160</v>
      </c>
      <c r="L204" s="52">
        <v>48</v>
      </c>
      <c r="M204" s="53">
        <v>0.745</v>
      </c>
      <c r="N204" s="54">
        <f>M204*L204</f>
        <v>35.76</v>
      </c>
      <c r="O204" s="54">
        <f t="shared" si="35"/>
        <v>393.36</v>
      </c>
      <c r="P204" s="55"/>
    </row>
    <row r="205" ht="28" outlineLevel="2" spans="1:16">
      <c r="A205" s="24">
        <v>180</v>
      </c>
      <c r="B205" s="24" t="s">
        <v>365</v>
      </c>
      <c r="C205" s="25" t="s">
        <v>365</v>
      </c>
      <c r="D205" s="25" t="s">
        <v>395</v>
      </c>
      <c r="E205" s="26" t="s">
        <v>396</v>
      </c>
      <c r="F205" s="25">
        <v>8</v>
      </c>
      <c r="G205" s="27" t="s">
        <v>397</v>
      </c>
      <c r="H205" s="28" t="s">
        <v>398</v>
      </c>
      <c r="I205" s="26" t="s">
        <v>399</v>
      </c>
      <c r="J205" s="50">
        <v>1</v>
      </c>
      <c r="K205" s="51" t="s">
        <v>400</v>
      </c>
      <c r="L205" s="52" t="s">
        <v>46</v>
      </c>
      <c r="M205" s="53">
        <v>0.745</v>
      </c>
      <c r="N205" s="54"/>
      <c r="O205" s="54">
        <f t="shared" si="35"/>
        <v>0</v>
      </c>
      <c r="P205" s="55"/>
    </row>
    <row r="206" ht="14" outlineLevel="2" spans="1:16">
      <c r="A206" s="24">
        <v>181</v>
      </c>
      <c r="B206" s="24" t="s">
        <v>365</v>
      </c>
      <c r="C206" s="25" t="s">
        <v>365</v>
      </c>
      <c r="D206" s="25" t="s">
        <v>395</v>
      </c>
      <c r="E206" s="26" t="s">
        <v>401</v>
      </c>
      <c r="F206" s="25">
        <v>18</v>
      </c>
      <c r="G206" s="27" t="s">
        <v>401</v>
      </c>
      <c r="H206" s="28" t="s">
        <v>402</v>
      </c>
      <c r="I206" s="26" t="s">
        <v>403</v>
      </c>
      <c r="J206" s="50">
        <v>1</v>
      </c>
      <c r="K206" s="51" t="s">
        <v>45</v>
      </c>
      <c r="L206" s="52">
        <v>57</v>
      </c>
      <c r="M206" s="53">
        <v>0.745</v>
      </c>
      <c r="N206" s="54">
        <f>M206*L206</f>
        <v>42.465</v>
      </c>
      <c r="O206" s="54">
        <f t="shared" si="35"/>
        <v>764.37</v>
      </c>
      <c r="P206" s="55"/>
    </row>
    <row r="207" ht="28" outlineLevel="2" spans="1:16">
      <c r="A207" s="24">
        <v>182</v>
      </c>
      <c r="B207" s="24" t="s">
        <v>365</v>
      </c>
      <c r="C207" s="25" t="s">
        <v>365</v>
      </c>
      <c r="D207" s="25" t="s">
        <v>395</v>
      </c>
      <c r="E207" s="26" t="s">
        <v>404</v>
      </c>
      <c r="F207" s="25">
        <v>7</v>
      </c>
      <c r="G207" s="27" t="s">
        <v>405</v>
      </c>
      <c r="H207" s="28" t="s">
        <v>406</v>
      </c>
      <c r="I207" s="26" t="s">
        <v>407</v>
      </c>
      <c r="J207" s="50">
        <v>1</v>
      </c>
      <c r="K207" s="51" t="s">
        <v>98</v>
      </c>
      <c r="L207" s="52">
        <v>128</v>
      </c>
      <c r="M207" s="53">
        <v>0.745</v>
      </c>
      <c r="N207" s="54">
        <f>M207*L207</f>
        <v>95.36</v>
      </c>
      <c r="O207" s="54">
        <f t="shared" si="35"/>
        <v>667.52</v>
      </c>
      <c r="P207" s="55"/>
    </row>
    <row r="208" ht="14" outlineLevel="2" spans="1:16">
      <c r="A208" s="24">
        <v>183</v>
      </c>
      <c r="B208" s="24" t="s">
        <v>153</v>
      </c>
      <c r="C208" s="25" t="s">
        <v>365</v>
      </c>
      <c r="D208" s="25" t="s">
        <v>395</v>
      </c>
      <c r="E208" s="26" t="s">
        <v>232</v>
      </c>
      <c r="F208" s="25">
        <v>8</v>
      </c>
      <c r="G208" s="27" t="s">
        <v>232</v>
      </c>
      <c r="H208" s="28" t="s">
        <v>233</v>
      </c>
      <c r="I208" s="26" t="s">
        <v>234</v>
      </c>
      <c r="J208" s="50" t="s">
        <v>57</v>
      </c>
      <c r="K208" s="51" t="s">
        <v>235</v>
      </c>
      <c r="L208" s="52">
        <v>39</v>
      </c>
      <c r="M208" s="53">
        <v>0.745</v>
      </c>
      <c r="N208" s="54">
        <f>M208*L208</f>
        <v>29.055</v>
      </c>
      <c r="O208" s="54">
        <f t="shared" si="35"/>
        <v>232.44</v>
      </c>
      <c r="P208" s="55"/>
    </row>
    <row r="209" ht="14" outlineLevel="2" spans="1:16">
      <c r="A209" s="24">
        <v>184</v>
      </c>
      <c r="B209" s="24" t="s">
        <v>365</v>
      </c>
      <c r="C209" s="25" t="s">
        <v>365</v>
      </c>
      <c r="D209" s="25" t="s">
        <v>395</v>
      </c>
      <c r="E209" s="26" t="s">
        <v>408</v>
      </c>
      <c r="F209" s="25">
        <v>19</v>
      </c>
      <c r="G209" s="80" t="s">
        <v>409</v>
      </c>
      <c r="H209" s="28" t="s">
        <v>410</v>
      </c>
      <c r="I209" s="26" t="s">
        <v>411</v>
      </c>
      <c r="J209" s="50">
        <v>1</v>
      </c>
      <c r="K209" s="51" t="s">
        <v>412</v>
      </c>
      <c r="L209" s="52">
        <v>68</v>
      </c>
      <c r="M209" s="53">
        <v>0.745</v>
      </c>
      <c r="N209" s="54">
        <f>M209*L209</f>
        <v>50.66</v>
      </c>
      <c r="O209" s="54">
        <f t="shared" si="35"/>
        <v>962.54</v>
      </c>
      <c r="P209" s="55"/>
    </row>
    <row r="210" s="1" customFormat="1" ht="14" outlineLevel="1" spans="1:16">
      <c r="A210" s="30"/>
      <c r="B210" s="30"/>
      <c r="C210" s="31"/>
      <c r="D210" s="32" t="s">
        <v>413</v>
      </c>
      <c r="E210" s="33"/>
      <c r="F210" s="31"/>
      <c r="G210" s="81"/>
      <c r="H210" s="35"/>
      <c r="I210" s="33"/>
      <c r="J210" s="57"/>
      <c r="K210" s="58"/>
      <c r="L210" s="63"/>
      <c r="M210" s="60"/>
      <c r="N210" s="61"/>
      <c r="O210" s="61">
        <f>SUBTOTAL(9,O201:O209)</f>
        <v>3684.84</v>
      </c>
      <c r="P210" s="62"/>
    </row>
    <row r="211" ht="28" outlineLevel="2" spans="1:16">
      <c r="A211" s="24">
        <v>185</v>
      </c>
      <c r="B211" s="24" t="s">
        <v>414</v>
      </c>
      <c r="C211" s="25" t="s">
        <v>414</v>
      </c>
      <c r="D211" s="25" t="s">
        <v>415</v>
      </c>
      <c r="E211" s="26" t="s">
        <v>416</v>
      </c>
      <c r="F211" s="25">
        <v>3</v>
      </c>
      <c r="G211" s="27" t="s">
        <v>417</v>
      </c>
      <c r="H211" s="28" t="s">
        <v>418</v>
      </c>
      <c r="I211" s="26" t="s">
        <v>419</v>
      </c>
      <c r="J211" s="50">
        <v>1</v>
      </c>
      <c r="K211" s="51" t="s">
        <v>31</v>
      </c>
      <c r="L211" s="52">
        <v>38</v>
      </c>
      <c r="M211" s="53">
        <v>0.745</v>
      </c>
      <c r="N211" s="54">
        <f t="shared" ref="N211:N216" si="36">M211*L211</f>
        <v>28.31</v>
      </c>
      <c r="O211" s="54">
        <f t="shared" ref="O211:O216" si="37">N211*F211</f>
        <v>84.93</v>
      </c>
      <c r="P211" s="55"/>
    </row>
    <row r="212" ht="14" outlineLevel="2" spans="1:16">
      <c r="A212" s="24">
        <v>186</v>
      </c>
      <c r="B212" s="24" t="s">
        <v>414</v>
      </c>
      <c r="C212" s="25" t="s">
        <v>414</v>
      </c>
      <c r="D212" s="25" t="s">
        <v>415</v>
      </c>
      <c r="E212" s="26" t="s">
        <v>420</v>
      </c>
      <c r="F212" s="25">
        <v>3</v>
      </c>
      <c r="G212" s="27" t="s">
        <v>420</v>
      </c>
      <c r="H212" s="28" t="s">
        <v>421</v>
      </c>
      <c r="I212" s="26" t="s">
        <v>422</v>
      </c>
      <c r="J212" s="50">
        <v>4</v>
      </c>
      <c r="K212" s="51" t="s">
        <v>31</v>
      </c>
      <c r="L212" s="52">
        <v>39.8</v>
      </c>
      <c r="M212" s="53">
        <v>0.745</v>
      </c>
      <c r="N212" s="54">
        <f t="shared" si="36"/>
        <v>29.651</v>
      </c>
      <c r="O212" s="54">
        <f t="shared" si="37"/>
        <v>88.953</v>
      </c>
      <c r="P212" s="55"/>
    </row>
    <row r="213" ht="14" outlineLevel="2" spans="1:16">
      <c r="A213" s="24">
        <v>187</v>
      </c>
      <c r="B213" s="24" t="s">
        <v>414</v>
      </c>
      <c r="C213" s="25" t="s">
        <v>414</v>
      </c>
      <c r="D213" s="25" t="s">
        <v>415</v>
      </c>
      <c r="E213" s="26" t="s">
        <v>423</v>
      </c>
      <c r="F213" s="25">
        <v>3</v>
      </c>
      <c r="G213" s="27" t="s">
        <v>423</v>
      </c>
      <c r="H213" s="28" t="s">
        <v>424</v>
      </c>
      <c r="I213" s="26" t="s">
        <v>425</v>
      </c>
      <c r="J213" s="50" t="s">
        <v>327</v>
      </c>
      <c r="K213" s="51" t="s">
        <v>426</v>
      </c>
      <c r="L213" s="52">
        <v>46</v>
      </c>
      <c r="M213" s="53">
        <v>0.745</v>
      </c>
      <c r="N213" s="54">
        <f t="shared" si="36"/>
        <v>34.27</v>
      </c>
      <c r="O213" s="54">
        <f t="shared" si="37"/>
        <v>102.81</v>
      </c>
      <c r="P213" s="55"/>
    </row>
    <row r="214" ht="14" outlineLevel="2" spans="1:16">
      <c r="A214" s="24">
        <v>188</v>
      </c>
      <c r="B214" s="24" t="s">
        <v>414</v>
      </c>
      <c r="C214" s="25" t="s">
        <v>414</v>
      </c>
      <c r="D214" s="25" t="s">
        <v>415</v>
      </c>
      <c r="E214" s="26" t="s">
        <v>427</v>
      </c>
      <c r="F214" s="25">
        <v>3</v>
      </c>
      <c r="G214" s="27" t="s">
        <v>427</v>
      </c>
      <c r="H214" s="28" t="s">
        <v>428</v>
      </c>
      <c r="I214" s="26" t="s">
        <v>429</v>
      </c>
      <c r="J214" s="50" t="s">
        <v>430</v>
      </c>
      <c r="K214" s="51" t="s">
        <v>31</v>
      </c>
      <c r="L214" s="52">
        <v>58</v>
      </c>
      <c r="M214" s="53">
        <v>0.745</v>
      </c>
      <c r="N214" s="54">
        <f t="shared" si="36"/>
        <v>43.21</v>
      </c>
      <c r="O214" s="54">
        <f t="shared" si="37"/>
        <v>129.63</v>
      </c>
      <c r="P214" s="55"/>
    </row>
    <row r="215" ht="28" outlineLevel="2" spans="1:16">
      <c r="A215" s="24">
        <v>189</v>
      </c>
      <c r="B215" s="24" t="s">
        <v>414</v>
      </c>
      <c r="C215" s="25" t="s">
        <v>414</v>
      </c>
      <c r="D215" s="25" t="s">
        <v>415</v>
      </c>
      <c r="E215" s="26" t="s">
        <v>431</v>
      </c>
      <c r="F215" s="25">
        <v>3</v>
      </c>
      <c r="G215" s="27" t="s">
        <v>432</v>
      </c>
      <c r="H215" s="28" t="s">
        <v>433</v>
      </c>
      <c r="I215" s="26" t="s">
        <v>434</v>
      </c>
      <c r="J215" s="50" t="s">
        <v>327</v>
      </c>
      <c r="K215" s="51" t="s">
        <v>31</v>
      </c>
      <c r="L215" s="56">
        <v>39.8</v>
      </c>
      <c r="M215" s="53">
        <v>0.745</v>
      </c>
      <c r="N215" s="54">
        <f t="shared" si="36"/>
        <v>29.651</v>
      </c>
      <c r="O215" s="54">
        <f t="shared" si="37"/>
        <v>88.953</v>
      </c>
      <c r="P215" s="55"/>
    </row>
    <row r="216" ht="28" outlineLevel="2" spans="1:16">
      <c r="A216" s="24">
        <v>190</v>
      </c>
      <c r="B216" s="24" t="s">
        <v>414</v>
      </c>
      <c r="C216" s="25" t="s">
        <v>414</v>
      </c>
      <c r="D216" s="25" t="s">
        <v>415</v>
      </c>
      <c r="E216" s="26" t="s">
        <v>99</v>
      </c>
      <c r="F216" s="25">
        <v>3</v>
      </c>
      <c r="G216" s="27" t="s">
        <v>435</v>
      </c>
      <c r="H216" s="28" t="s">
        <v>436</v>
      </c>
      <c r="I216" s="26" t="s">
        <v>437</v>
      </c>
      <c r="J216" s="50" t="s">
        <v>36</v>
      </c>
      <c r="K216" s="51" t="s">
        <v>89</v>
      </c>
      <c r="L216" s="76">
        <v>36</v>
      </c>
      <c r="M216" s="53">
        <v>0.745</v>
      </c>
      <c r="N216" s="54">
        <f t="shared" si="36"/>
        <v>26.82</v>
      </c>
      <c r="O216" s="54">
        <f t="shared" si="37"/>
        <v>80.46</v>
      </c>
      <c r="P216" s="55"/>
    </row>
    <row r="217" s="1" customFormat="1" ht="14" outlineLevel="1" spans="1:16">
      <c r="A217" s="30"/>
      <c r="B217" s="30"/>
      <c r="C217" s="31"/>
      <c r="D217" s="32" t="s">
        <v>438</v>
      </c>
      <c r="E217" s="33"/>
      <c r="F217" s="31"/>
      <c r="G217" s="34"/>
      <c r="H217" s="35"/>
      <c r="I217" s="33"/>
      <c r="J217" s="57"/>
      <c r="K217" s="58"/>
      <c r="L217" s="77"/>
      <c r="M217" s="60"/>
      <c r="N217" s="61"/>
      <c r="O217" s="61">
        <f>SUBTOTAL(9,O211:O216)</f>
        <v>575.736</v>
      </c>
      <c r="P217" s="62"/>
    </row>
    <row r="218" ht="28" outlineLevel="2" spans="1:16">
      <c r="A218" s="24">
        <v>191</v>
      </c>
      <c r="B218" s="24" t="s">
        <v>414</v>
      </c>
      <c r="C218" s="25" t="s">
        <v>414</v>
      </c>
      <c r="D218" s="25" t="s">
        <v>439</v>
      </c>
      <c r="E218" s="26" t="s">
        <v>416</v>
      </c>
      <c r="F218" s="25">
        <v>19</v>
      </c>
      <c r="G218" s="27" t="s">
        <v>417</v>
      </c>
      <c r="H218" s="28" t="s">
        <v>418</v>
      </c>
      <c r="I218" s="26" t="s">
        <v>419</v>
      </c>
      <c r="J218" s="50">
        <v>1</v>
      </c>
      <c r="K218" s="51" t="s">
        <v>31</v>
      </c>
      <c r="L218" s="52">
        <v>38</v>
      </c>
      <c r="M218" s="53">
        <v>0.745</v>
      </c>
      <c r="N218" s="54">
        <f t="shared" ref="N218:N223" si="38">M218*L218</f>
        <v>28.31</v>
      </c>
      <c r="O218" s="54">
        <f t="shared" ref="O218:O223" si="39">N218*F218</f>
        <v>537.89</v>
      </c>
      <c r="P218" s="55"/>
    </row>
    <row r="219" ht="14" outlineLevel="2" spans="1:16">
      <c r="A219" s="24">
        <v>192</v>
      </c>
      <c r="B219" s="24" t="s">
        <v>414</v>
      </c>
      <c r="C219" s="25" t="s">
        <v>414</v>
      </c>
      <c r="D219" s="25" t="s">
        <v>439</v>
      </c>
      <c r="E219" s="26" t="s">
        <v>420</v>
      </c>
      <c r="F219" s="25">
        <v>19</v>
      </c>
      <c r="G219" s="27" t="s">
        <v>420</v>
      </c>
      <c r="H219" s="28" t="s">
        <v>421</v>
      </c>
      <c r="I219" s="26" t="s">
        <v>422</v>
      </c>
      <c r="J219" s="50">
        <v>4</v>
      </c>
      <c r="K219" s="51" t="s">
        <v>31</v>
      </c>
      <c r="L219" s="52">
        <v>39.8</v>
      </c>
      <c r="M219" s="53">
        <v>0.745</v>
      </c>
      <c r="N219" s="54">
        <f t="shared" si="38"/>
        <v>29.651</v>
      </c>
      <c r="O219" s="54">
        <f t="shared" si="39"/>
        <v>563.369</v>
      </c>
      <c r="P219" s="55"/>
    </row>
    <row r="220" ht="14" outlineLevel="2" spans="1:16">
      <c r="A220" s="24">
        <v>193</v>
      </c>
      <c r="B220" s="24" t="s">
        <v>414</v>
      </c>
      <c r="C220" s="25" t="s">
        <v>414</v>
      </c>
      <c r="D220" s="25" t="s">
        <v>439</v>
      </c>
      <c r="E220" s="26" t="s">
        <v>423</v>
      </c>
      <c r="F220" s="25">
        <v>19</v>
      </c>
      <c r="G220" s="27" t="s">
        <v>423</v>
      </c>
      <c r="H220" s="28" t="s">
        <v>424</v>
      </c>
      <c r="I220" s="26" t="s">
        <v>425</v>
      </c>
      <c r="J220" s="50" t="s">
        <v>327</v>
      </c>
      <c r="K220" s="51" t="s">
        <v>426</v>
      </c>
      <c r="L220" s="52">
        <v>46</v>
      </c>
      <c r="M220" s="53">
        <v>0.745</v>
      </c>
      <c r="N220" s="54">
        <f t="shared" si="38"/>
        <v>34.27</v>
      </c>
      <c r="O220" s="54">
        <f t="shared" si="39"/>
        <v>651.13</v>
      </c>
      <c r="P220" s="55"/>
    </row>
    <row r="221" ht="14" outlineLevel="2" spans="1:16">
      <c r="A221" s="24">
        <v>194</v>
      </c>
      <c r="B221" s="24" t="s">
        <v>414</v>
      </c>
      <c r="C221" s="25" t="s">
        <v>414</v>
      </c>
      <c r="D221" s="25" t="s">
        <v>439</v>
      </c>
      <c r="E221" s="26" t="s">
        <v>427</v>
      </c>
      <c r="F221" s="25">
        <v>19</v>
      </c>
      <c r="G221" s="27" t="s">
        <v>427</v>
      </c>
      <c r="H221" s="28" t="s">
        <v>428</v>
      </c>
      <c r="I221" s="26" t="s">
        <v>429</v>
      </c>
      <c r="J221" s="50" t="s">
        <v>430</v>
      </c>
      <c r="K221" s="51" t="s">
        <v>31</v>
      </c>
      <c r="L221" s="52">
        <v>58</v>
      </c>
      <c r="M221" s="53">
        <v>0.745</v>
      </c>
      <c r="N221" s="54">
        <f t="shared" si="38"/>
        <v>43.21</v>
      </c>
      <c r="O221" s="54">
        <f t="shared" si="39"/>
        <v>820.99</v>
      </c>
      <c r="P221" s="55"/>
    </row>
    <row r="222" ht="28" outlineLevel="2" spans="1:16">
      <c r="A222" s="24">
        <v>195</v>
      </c>
      <c r="B222" s="24" t="s">
        <v>414</v>
      </c>
      <c r="C222" s="25" t="s">
        <v>414</v>
      </c>
      <c r="D222" s="25" t="s">
        <v>439</v>
      </c>
      <c r="E222" s="26" t="s">
        <v>431</v>
      </c>
      <c r="F222" s="25">
        <v>19</v>
      </c>
      <c r="G222" s="27" t="s">
        <v>432</v>
      </c>
      <c r="H222" s="28" t="s">
        <v>433</v>
      </c>
      <c r="I222" s="26" t="s">
        <v>434</v>
      </c>
      <c r="J222" s="50" t="s">
        <v>327</v>
      </c>
      <c r="K222" s="51" t="s">
        <v>31</v>
      </c>
      <c r="L222" s="56">
        <v>39.8</v>
      </c>
      <c r="M222" s="53">
        <v>0.745</v>
      </c>
      <c r="N222" s="54">
        <f t="shared" si="38"/>
        <v>29.651</v>
      </c>
      <c r="O222" s="54">
        <f t="shared" si="39"/>
        <v>563.369</v>
      </c>
      <c r="P222" s="55"/>
    </row>
    <row r="223" ht="28" outlineLevel="2" spans="1:16">
      <c r="A223" s="24">
        <v>196</v>
      </c>
      <c r="B223" s="24" t="s">
        <v>414</v>
      </c>
      <c r="C223" s="25" t="s">
        <v>414</v>
      </c>
      <c r="D223" s="25" t="s">
        <v>439</v>
      </c>
      <c r="E223" s="26" t="s">
        <v>99</v>
      </c>
      <c r="F223" s="25">
        <v>19</v>
      </c>
      <c r="G223" s="27" t="s">
        <v>435</v>
      </c>
      <c r="H223" s="28" t="s">
        <v>436</v>
      </c>
      <c r="I223" s="26" t="s">
        <v>437</v>
      </c>
      <c r="J223" s="50" t="s">
        <v>36</v>
      </c>
      <c r="K223" s="51" t="s">
        <v>89</v>
      </c>
      <c r="L223" s="78">
        <v>36</v>
      </c>
      <c r="M223" s="53">
        <v>0.745</v>
      </c>
      <c r="N223" s="54">
        <f t="shared" si="38"/>
        <v>26.82</v>
      </c>
      <c r="O223" s="54">
        <f t="shared" si="39"/>
        <v>509.58</v>
      </c>
      <c r="P223" s="55"/>
    </row>
    <row r="224" s="1" customFormat="1" ht="14" outlineLevel="1" spans="1:16">
      <c r="A224" s="30"/>
      <c r="B224" s="30"/>
      <c r="C224" s="31"/>
      <c r="D224" s="32" t="s">
        <v>440</v>
      </c>
      <c r="E224" s="33"/>
      <c r="F224" s="31"/>
      <c r="G224" s="34"/>
      <c r="H224" s="35"/>
      <c r="I224" s="33"/>
      <c r="J224" s="57"/>
      <c r="K224" s="58"/>
      <c r="L224" s="79"/>
      <c r="M224" s="60"/>
      <c r="N224" s="61"/>
      <c r="O224" s="61">
        <f>SUBTOTAL(9,O218:O223)</f>
        <v>3646.328</v>
      </c>
      <c r="P224" s="62"/>
    </row>
    <row r="225" ht="42" outlineLevel="2" spans="1:16">
      <c r="A225" s="24">
        <v>197</v>
      </c>
      <c r="B225" s="25" t="s">
        <v>104</v>
      </c>
      <c r="C225" s="25" t="s">
        <v>414</v>
      </c>
      <c r="D225" s="25" t="s">
        <v>441</v>
      </c>
      <c r="E225" s="26" t="s">
        <v>106</v>
      </c>
      <c r="F225" s="25">
        <v>27</v>
      </c>
      <c r="G225" s="27" t="s">
        <v>107</v>
      </c>
      <c r="H225" s="28">
        <v>9787040494815</v>
      </c>
      <c r="I225" s="26" t="s">
        <v>108</v>
      </c>
      <c r="J225" s="50" t="s">
        <v>109</v>
      </c>
      <c r="K225" s="51" t="s">
        <v>25</v>
      </c>
      <c r="L225" s="52">
        <v>25</v>
      </c>
      <c r="M225" s="53">
        <v>1</v>
      </c>
      <c r="N225" s="54">
        <f t="shared" ref="N225:N232" si="40">M225*L225</f>
        <v>25</v>
      </c>
      <c r="O225" s="54">
        <f t="shared" ref="O225:O232" si="41">N225*F225</f>
        <v>675</v>
      </c>
      <c r="P225" s="55"/>
    </row>
    <row r="226" ht="28" outlineLevel="2" spans="1:16">
      <c r="A226" s="24">
        <v>198</v>
      </c>
      <c r="B226" s="24" t="s">
        <v>115</v>
      </c>
      <c r="C226" s="25" t="s">
        <v>414</v>
      </c>
      <c r="D226" s="25" t="s">
        <v>441</v>
      </c>
      <c r="E226" s="26" t="s">
        <v>116</v>
      </c>
      <c r="F226" s="25">
        <v>27</v>
      </c>
      <c r="G226" s="27" t="s">
        <v>117</v>
      </c>
      <c r="H226" s="186" t="s">
        <v>118</v>
      </c>
      <c r="I226" s="26" t="s">
        <v>119</v>
      </c>
      <c r="J226" s="50" t="s">
        <v>57</v>
      </c>
      <c r="K226" s="51" t="s">
        <v>25</v>
      </c>
      <c r="L226" s="52">
        <v>35</v>
      </c>
      <c r="M226" s="53">
        <v>0.745</v>
      </c>
      <c r="N226" s="54">
        <f t="shared" si="40"/>
        <v>26.075</v>
      </c>
      <c r="O226" s="54">
        <f t="shared" si="41"/>
        <v>704.025</v>
      </c>
      <c r="P226" s="55"/>
    </row>
    <row r="227" ht="42" outlineLevel="2" spans="1:16">
      <c r="A227" s="24">
        <v>199</v>
      </c>
      <c r="B227" s="24" t="s">
        <v>17</v>
      </c>
      <c r="C227" s="25" t="s">
        <v>414</v>
      </c>
      <c r="D227" s="25" t="s">
        <v>441</v>
      </c>
      <c r="E227" s="26" t="s">
        <v>78</v>
      </c>
      <c r="F227" s="25">
        <v>27</v>
      </c>
      <c r="G227" s="27" t="s">
        <v>78</v>
      </c>
      <c r="H227" s="186" t="s">
        <v>79</v>
      </c>
      <c r="I227" s="26" t="s">
        <v>80</v>
      </c>
      <c r="J227" s="50">
        <v>4</v>
      </c>
      <c r="K227" s="51" t="s">
        <v>25</v>
      </c>
      <c r="L227" s="52">
        <v>45.5</v>
      </c>
      <c r="M227" s="53">
        <v>0.745</v>
      </c>
      <c r="N227" s="54">
        <f t="shared" si="40"/>
        <v>33.8975</v>
      </c>
      <c r="O227" s="54">
        <f t="shared" si="41"/>
        <v>915.2325</v>
      </c>
      <c r="P227" s="55"/>
    </row>
    <row r="228" ht="14" outlineLevel="2" spans="1:16">
      <c r="A228" s="24">
        <v>200</v>
      </c>
      <c r="B228" s="24" t="s">
        <v>414</v>
      </c>
      <c r="C228" s="25" t="s">
        <v>414</v>
      </c>
      <c r="D228" s="25" t="s">
        <v>441</v>
      </c>
      <c r="E228" s="26" t="s">
        <v>442</v>
      </c>
      <c r="F228" s="25">
        <v>27</v>
      </c>
      <c r="G228" s="27" t="s">
        <v>442</v>
      </c>
      <c r="H228" s="186" t="s">
        <v>443</v>
      </c>
      <c r="I228" s="26" t="s">
        <v>444</v>
      </c>
      <c r="J228" s="50" t="s">
        <v>445</v>
      </c>
      <c r="K228" s="51" t="s">
        <v>31</v>
      </c>
      <c r="L228" s="52">
        <v>48</v>
      </c>
      <c r="M228" s="53">
        <v>0.745</v>
      </c>
      <c r="N228" s="54">
        <f t="shared" si="40"/>
        <v>35.76</v>
      </c>
      <c r="O228" s="54">
        <f t="shared" si="41"/>
        <v>965.52</v>
      </c>
      <c r="P228" s="55"/>
    </row>
    <row r="229" ht="14" outlineLevel="2" spans="1:16">
      <c r="A229" s="24">
        <v>201</v>
      </c>
      <c r="B229" s="29" t="s">
        <v>18</v>
      </c>
      <c r="C229" s="25" t="s">
        <v>414</v>
      </c>
      <c r="D229" s="25" t="s">
        <v>441</v>
      </c>
      <c r="E229" s="26" t="s">
        <v>446</v>
      </c>
      <c r="F229" s="25">
        <v>27</v>
      </c>
      <c r="G229" s="27" t="s">
        <v>38</v>
      </c>
      <c r="H229" s="28" t="s">
        <v>39</v>
      </c>
      <c r="I229" s="26" t="s">
        <v>40</v>
      </c>
      <c r="J229" s="50">
        <v>5</v>
      </c>
      <c r="K229" s="51" t="s">
        <v>25</v>
      </c>
      <c r="L229" s="52">
        <v>54</v>
      </c>
      <c r="M229" s="53">
        <v>0.745</v>
      </c>
      <c r="N229" s="54">
        <f t="shared" si="40"/>
        <v>40.23</v>
      </c>
      <c r="O229" s="54">
        <f t="shared" si="41"/>
        <v>1086.21</v>
      </c>
      <c r="P229" s="55"/>
    </row>
    <row r="230" ht="28" outlineLevel="2" spans="1:16">
      <c r="A230" s="24">
        <v>202</v>
      </c>
      <c r="B230" s="24" t="s">
        <v>447</v>
      </c>
      <c r="C230" s="25" t="s">
        <v>414</v>
      </c>
      <c r="D230" s="25" t="s">
        <v>441</v>
      </c>
      <c r="E230" s="26" t="s">
        <v>448</v>
      </c>
      <c r="F230" s="25">
        <v>27</v>
      </c>
      <c r="G230" s="27" t="s">
        <v>449</v>
      </c>
      <c r="H230" s="186" t="s">
        <v>450</v>
      </c>
      <c r="I230" s="26" t="s">
        <v>451</v>
      </c>
      <c r="J230" s="50">
        <v>7</v>
      </c>
      <c r="K230" s="82" t="s">
        <v>25</v>
      </c>
      <c r="L230" s="52">
        <v>54.4</v>
      </c>
      <c r="M230" s="53">
        <v>0.745</v>
      </c>
      <c r="N230" s="54">
        <f t="shared" si="40"/>
        <v>40.528</v>
      </c>
      <c r="O230" s="54">
        <f t="shared" si="41"/>
        <v>1094.256</v>
      </c>
      <c r="P230" s="55"/>
    </row>
    <row r="231" ht="42" outlineLevel="2" spans="1:16">
      <c r="A231" s="24">
        <v>203</v>
      </c>
      <c r="B231" s="24" t="s">
        <v>115</v>
      </c>
      <c r="C231" s="25" t="s">
        <v>414</v>
      </c>
      <c r="D231" s="25" t="s">
        <v>441</v>
      </c>
      <c r="E231" s="26" t="s">
        <v>116</v>
      </c>
      <c r="F231" s="25">
        <v>27</v>
      </c>
      <c r="G231" s="27" t="s">
        <v>120</v>
      </c>
      <c r="H231" s="186" t="s">
        <v>121</v>
      </c>
      <c r="I231" s="26" t="s">
        <v>122</v>
      </c>
      <c r="J231" s="50" t="s">
        <v>30</v>
      </c>
      <c r="K231" s="51" t="s">
        <v>123</v>
      </c>
      <c r="L231" s="52">
        <v>59.9</v>
      </c>
      <c r="M231" s="53">
        <v>0.745</v>
      </c>
      <c r="N231" s="54">
        <f t="shared" si="40"/>
        <v>44.6255</v>
      </c>
      <c r="O231" s="54">
        <f t="shared" si="41"/>
        <v>1204.8885</v>
      </c>
      <c r="P231" s="55"/>
    </row>
    <row r="232" ht="42" outlineLevel="2" spans="1:16">
      <c r="A232" s="24">
        <v>204</v>
      </c>
      <c r="B232" s="24" t="s">
        <v>115</v>
      </c>
      <c r="C232" s="25" t="s">
        <v>414</v>
      </c>
      <c r="D232" s="25" t="s">
        <v>441</v>
      </c>
      <c r="E232" s="26" t="s">
        <v>116</v>
      </c>
      <c r="F232" s="25">
        <v>27</v>
      </c>
      <c r="G232" s="27" t="s">
        <v>124</v>
      </c>
      <c r="H232" s="186" t="s">
        <v>125</v>
      </c>
      <c r="I232" s="26" t="s">
        <v>126</v>
      </c>
      <c r="J232" s="50" t="s">
        <v>30</v>
      </c>
      <c r="K232" s="51" t="s">
        <v>123</v>
      </c>
      <c r="L232" s="52">
        <v>59.9</v>
      </c>
      <c r="M232" s="53">
        <v>0.745</v>
      </c>
      <c r="N232" s="54">
        <f t="shared" si="40"/>
        <v>44.6255</v>
      </c>
      <c r="O232" s="54">
        <f t="shared" si="41"/>
        <v>1204.8885</v>
      </c>
      <c r="P232" s="55"/>
    </row>
    <row r="233" s="1" customFormat="1" ht="14" outlineLevel="1" spans="1:16">
      <c r="A233" s="30"/>
      <c r="B233" s="30"/>
      <c r="C233" s="31"/>
      <c r="D233" s="32" t="s">
        <v>452</v>
      </c>
      <c r="E233" s="33"/>
      <c r="F233" s="31"/>
      <c r="G233" s="34"/>
      <c r="H233" s="35"/>
      <c r="I233" s="33"/>
      <c r="J233" s="57"/>
      <c r="K233" s="58"/>
      <c r="L233" s="63"/>
      <c r="M233" s="60"/>
      <c r="N233" s="61"/>
      <c r="O233" s="61">
        <f>SUBTOTAL(9,O225:O232)</f>
        <v>7850.0205</v>
      </c>
      <c r="P233" s="62"/>
    </row>
    <row r="234" ht="42" outlineLevel="2" spans="1:16">
      <c r="A234" s="24">
        <v>205</v>
      </c>
      <c r="B234" s="25" t="s">
        <v>104</v>
      </c>
      <c r="C234" s="25" t="s">
        <v>414</v>
      </c>
      <c r="D234" s="25" t="s">
        <v>453</v>
      </c>
      <c r="E234" s="26" t="s">
        <v>106</v>
      </c>
      <c r="F234" s="25">
        <v>29</v>
      </c>
      <c r="G234" s="27" t="s">
        <v>107</v>
      </c>
      <c r="H234" s="28">
        <v>9787040494815</v>
      </c>
      <c r="I234" s="26" t="s">
        <v>108</v>
      </c>
      <c r="J234" s="50" t="s">
        <v>109</v>
      </c>
      <c r="K234" s="51" t="s">
        <v>25</v>
      </c>
      <c r="L234" s="52">
        <v>25</v>
      </c>
      <c r="M234" s="53">
        <v>1</v>
      </c>
      <c r="N234" s="54">
        <f t="shared" ref="N234:N241" si="42">M234*L234</f>
        <v>25</v>
      </c>
      <c r="O234" s="54">
        <f t="shared" ref="O234:O241" si="43">N234*F234</f>
        <v>725</v>
      </c>
      <c r="P234" s="55"/>
    </row>
    <row r="235" ht="28" outlineLevel="2" spans="1:16">
      <c r="A235" s="24">
        <v>206</v>
      </c>
      <c r="B235" s="24" t="s">
        <v>115</v>
      </c>
      <c r="C235" s="25" t="s">
        <v>414</v>
      </c>
      <c r="D235" s="25" t="s">
        <v>453</v>
      </c>
      <c r="E235" s="26" t="s">
        <v>116</v>
      </c>
      <c r="F235" s="25">
        <v>29</v>
      </c>
      <c r="G235" s="27" t="s">
        <v>117</v>
      </c>
      <c r="H235" s="186" t="s">
        <v>118</v>
      </c>
      <c r="I235" s="26" t="s">
        <v>119</v>
      </c>
      <c r="J235" s="50" t="s">
        <v>57</v>
      </c>
      <c r="K235" s="51" t="s">
        <v>25</v>
      </c>
      <c r="L235" s="52">
        <v>35</v>
      </c>
      <c r="M235" s="53">
        <v>0.745</v>
      </c>
      <c r="N235" s="54">
        <f t="shared" si="42"/>
        <v>26.075</v>
      </c>
      <c r="O235" s="54">
        <f t="shared" si="43"/>
        <v>756.175</v>
      </c>
      <c r="P235" s="55"/>
    </row>
    <row r="236" ht="42" outlineLevel="2" spans="1:16">
      <c r="A236" s="24">
        <v>207</v>
      </c>
      <c r="B236" s="24" t="s">
        <v>17</v>
      </c>
      <c r="C236" s="25" t="s">
        <v>414</v>
      </c>
      <c r="D236" s="25" t="s">
        <v>453</v>
      </c>
      <c r="E236" s="26" t="s">
        <v>78</v>
      </c>
      <c r="F236" s="25">
        <v>29</v>
      </c>
      <c r="G236" s="27" t="s">
        <v>78</v>
      </c>
      <c r="H236" s="186" t="s">
        <v>79</v>
      </c>
      <c r="I236" s="26" t="s">
        <v>80</v>
      </c>
      <c r="J236" s="50">
        <v>4</v>
      </c>
      <c r="K236" s="51" t="s">
        <v>25</v>
      </c>
      <c r="L236" s="52">
        <v>45.5</v>
      </c>
      <c r="M236" s="53">
        <v>0.745</v>
      </c>
      <c r="N236" s="54">
        <f t="shared" si="42"/>
        <v>33.8975</v>
      </c>
      <c r="O236" s="54">
        <f t="shared" si="43"/>
        <v>983.0275</v>
      </c>
      <c r="P236" s="55"/>
    </row>
    <row r="237" ht="14" outlineLevel="2" spans="1:16">
      <c r="A237" s="24">
        <v>208</v>
      </c>
      <c r="B237" s="24" t="s">
        <v>414</v>
      </c>
      <c r="C237" s="25" t="s">
        <v>414</v>
      </c>
      <c r="D237" s="25" t="s">
        <v>453</v>
      </c>
      <c r="E237" s="26" t="s">
        <v>442</v>
      </c>
      <c r="F237" s="25">
        <v>29</v>
      </c>
      <c r="G237" s="27" t="s">
        <v>442</v>
      </c>
      <c r="H237" s="186" t="s">
        <v>443</v>
      </c>
      <c r="I237" s="26" t="s">
        <v>444</v>
      </c>
      <c r="J237" s="50" t="s">
        <v>445</v>
      </c>
      <c r="K237" s="51" t="s">
        <v>31</v>
      </c>
      <c r="L237" s="52">
        <v>48</v>
      </c>
      <c r="M237" s="53">
        <v>0.745</v>
      </c>
      <c r="N237" s="54">
        <f t="shared" si="42"/>
        <v>35.76</v>
      </c>
      <c r="O237" s="54">
        <f t="shared" si="43"/>
        <v>1037.04</v>
      </c>
      <c r="P237" s="55"/>
    </row>
    <row r="238" ht="14" outlineLevel="2" spans="1:16">
      <c r="A238" s="24">
        <v>209</v>
      </c>
      <c r="B238" s="29" t="s">
        <v>18</v>
      </c>
      <c r="C238" s="25" t="s">
        <v>414</v>
      </c>
      <c r="D238" s="25" t="s">
        <v>453</v>
      </c>
      <c r="E238" s="26" t="s">
        <v>446</v>
      </c>
      <c r="F238" s="25">
        <v>29</v>
      </c>
      <c r="G238" s="27" t="s">
        <v>38</v>
      </c>
      <c r="H238" s="28" t="s">
        <v>39</v>
      </c>
      <c r="I238" s="26" t="s">
        <v>40</v>
      </c>
      <c r="J238" s="50">
        <v>5</v>
      </c>
      <c r="K238" s="51" t="s">
        <v>25</v>
      </c>
      <c r="L238" s="52">
        <v>54</v>
      </c>
      <c r="M238" s="53">
        <v>0.745</v>
      </c>
      <c r="N238" s="54">
        <f t="shared" si="42"/>
        <v>40.23</v>
      </c>
      <c r="O238" s="54">
        <f t="shared" si="43"/>
        <v>1166.67</v>
      </c>
      <c r="P238" s="55"/>
    </row>
    <row r="239" ht="28" outlineLevel="2" spans="1:16">
      <c r="A239" s="24">
        <v>210</v>
      </c>
      <c r="B239" s="24" t="s">
        <v>447</v>
      </c>
      <c r="C239" s="25" t="s">
        <v>414</v>
      </c>
      <c r="D239" s="25" t="s">
        <v>453</v>
      </c>
      <c r="E239" s="26" t="s">
        <v>448</v>
      </c>
      <c r="F239" s="25">
        <v>29</v>
      </c>
      <c r="G239" s="27" t="s">
        <v>449</v>
      </c>
      <c r="H239" s="186" t="s">
        <v>450</v>
      </c>
      <c r="I239" s="26" t="s">
        <v>451</v>
      </c>
      <c r="J239" s="50">
        <v>7</v>
      </c>
      <c r="K239" s="82" t="s">
        <v>25</v>
      </c>
      <c r="L239" s="52">
        <v>54.4</v>
      </c>
      <c r="M239" s="53">
        <v>0.745</v>
      </c>
      <c r="N239" s="54">
        <f t="shared" si="42"/>
        <v>40.528</v>
      </c>
      <c r="O239" s="54">
        <f t="shared" si="43"/>
        <v>1175.312</v>
      </c>
      <c r="P239" s="55"/>
    </row>
    <row r="240" ht="42" outlineLevel="2" spans="1:16">
      <c r="A240" s="24">
        <v>211</v>
      </c>
      <c r="B240" s="24" t="s">
        <v>115</v>
      </c>
      <c r="C240" s="25" t="s">
        <v>414</v>
      </c>
      <c r="D240" s="25" t="s">
        <v>453</v>
      </c>
      <c r="E240" s="26" t="s">
        <v>116</v>
      </c>
      <c r="F240" s="25">
        <v>29</v>
      </c>
      <c r="G240" s="27" t="s">
        <v>120</v>
      </c>
      <c r="H240" s="186" t="s">
        <v>121</v>
      </c>
      <c r="I240" s="26" t="s">
        <v>122</v>
      </c>
      <c r="J240" s="50" t="s">
        <v>30</v>
      </c>
      <c r="K240" s="51" t="s">
        <v>123</v>
      </c>
      <c r="L240" s="52">
        <v>59.9</v>
      </c>
      <c r="M240" s="53">
        <v>0.745</v>
      </c>
      <c r="N240" s="54">
        <f t="shared" si="42"/>
        <v>44.6255</v>
      </c>
      <c r="O240" s="54">
        <f t="shared" si="43"/>
        <v>1294.1395</v>
      </c>
      <c r="P240" s="55"/>
    </row>
    <row r="241" ht="42" outlineLevel="2" spans="1:16">
      <c r="A241" s="24">
        <v>212</v>
      </c>
      <c r="B241" s="24" t="s">
        <v>115</v>
      </c>
      <c r="C241" s="25" t="s">
        <v>414</v>
      </c>
      <c r="D241" s="25" t="s">
        <v>453</v>
      </c>
      <c r="E241" s="26" t="s">
        <v>116</v>
      </c>
      <c r="F241" s="25">
        <v>29</v>
      </c>
      <c r="G241" s="27" t="s">
        <v>124</v>
      </c>
      <c r="H241" s="186" t="s">
        <v>125</v>
      </c>
      <c r="I241" s="26" t="s">
        <v>126</v>
      </c>
      <c r="J241" s="50" t="s">
        <v>30</v>
      </c>
      <c r="K241" s="51" t="s">
        <v>123</v>
      </c>
      <c r="L241" s="52">
        <v>59.9</v>
      </c>
      <c r="M241" s="53">
        <v>0.745</v>
      </c>
      <c r="N241" s="54">
        <f t="shared" si="42"/>
        <v>44.6255</v>
      </c>
      <c r="O241" s="54">
        <f t="shared" si="43"/>
        <v>1294.1395</v>
      </c>
      <c r="P241" s="55"/>
    </row>
    <row r="242" s="1" customFormat="1" ht="14" outlineLevel="1" spans="1:16">
      <c r="A242" s="30"/>
      <c r="B242" s="30"/>
      <c r="C242" s="31"/>
      <c r="D242" s="32" t="s">
        <v>454</v>
      </c>
      <c r="E242" s="33"/>
      <c r="F242" s="31"/>
      <c r="G242" s="34"/>
      <c r="H242" s="35"/>
      <c r="I242" s="33"/>
      <c r="J242" s="57"/>
      <c r="K242" s="58"/>
      <c r="L242" s="63"/>
      <c r="M242" s="60"/>
      <c r="N242" s="61"/>
      <c r="O242" s="61">
        <f>SUBTOTAL(9,O234:O241)</f>
        <v>8431.5035</v>
      </c>
      <c r="P242" s="62"/>
    </row>
    <row r="243" s="2" customFormat="1" outlineLevel="2" spans="1:16">
      <c r="A243" s="24">
        <v>213</v>
      </c>
      <c r="B243" s="37" t="s">
        <v>104</v>
      </c>
      <c r="C243" s="38" t="s">
        <v>414</v>
      </c>
      <c r="D243" s="39" t="s">
        <v>455</v>
      </c>
      <c r="E243" s="40" t="s">
        <v>182</v>
      </c>
      <c r="F243" s="70">
        <v>30</v>
      </c>
      <c r="G243" s="40" t="s">
        <v>182</v>
      </c>
      <c r="H243" s="42" t="s">
        <v>183</v>
      </c>
      <c r="I243" s="42" t="s">
        <v>108</v>
      </c>
      <c r="J243" s="42" t="s">
        <v>109</v>
      </c>
      <c r="K243" s="42" t="s">
        <v>25</v>
      </c>
      <c r="L243" s="64">
        <v>26</v>
      </c>
      <c r="M243" s="64">
        <v>1</v>
      </c>
      <c r="N243" s="64">
        <f>L243*M243</f>
        <v>26</v>
      </c>
      <c r="O243" s="64">
        <f t="shared" ref="O243:O250" si="44">N243*F243</f>
        <v>780</v>
      </c>
      <c r="P243" s="65"/>
    </row>
    <row r="244" ht="28" outlineLevel="2" spans="1:16">
      <c r="A244" s="24">
        <v>214</v>
      </c>
      <c r="B244" s="24" t="s">
        <v>115</v>
      </c>
      <c r="C244" s="25" t="s">
        <v>414</v>
      </c>
      <c r="D244" s="25" t="s">
        <v>455</v>
      </c>
      <c r="E244" s="26" t="s">
        <v>184</v>
      </c>
      <c r="F244" s="25">
        <v>30</v>
      </c>
      <c r="G244" s="43" t="s">
        <v>185</v>
      </c>
      <c r="H244" s="44" t="s">
        <v>186</v>
      </c>
      <c r="I244" s="66" t="s">
        <v>187</v>
      </c>
      <c r="J244" s="67" t="s">
        <v>188</v>
      </c>
      <c r="K244" s="68" t="s">
        <v>25</v>
      </c>
      <c r="L244" s="52">
        <v>28</v>
      </c>
      <c r="M244" s="53">
        <v>0.745</v>
      </c>
      <c r="N244" s="54">
        <f t="shared" ref="N244:N250" si="45">M244*L244</f>
        <v>20.86</v>
      </c>
      <c r="O244" s="54">
        <f t="shared" si="44"/>
        <v>625.8</v>
      </c>
      <c r="P244" s="55"/>
    </row>
    <row r="245" ht="28" outlineLevel="2" spans="1:16">
      <c r="A245" s="24">
        <v>215</v>
      </c>
      <c r="B245" s="24" t="s">
        <v>17</v>
      </c>
      <c r="C245" s="25" t="s">
        <v>414</v>
      </c>
      <c r="D245" s="25" t="s">
        <v>455</v>
      </c>
      <c r="E245" s="26" t="s">
        <v>189</v>
      </c>
      <c r="F245" s="25">
        <v>30</v>
      </c>
      <c r="G245" s="27" t="s">
        <v>190</v>
      </c>
      <c r="H245" s="28" t="s">
        <v>191</v>
      </c>
      <c r="I245" s="26" t="s">
        <v>192</v>
      </c>
      <c r="J245" s="50" t="s">
        <v>193</v>
      </c>
      <c r="K245" s="51" t="s">
        <v>25</v>
      </c>
      <c r="L245" s="52">
        <v>39.3</v>
      </c>
      <c r="M245" s="53">
        <v>0.745</v>
      </c>
      <c r="N245" s="54">
        <f t="shared" si="45"/>
        <v>29.2785</v>
      </c>
      <c r="O245" s="54">
        <f t="shared" si="44"/>
        <v>878.355</v>
      </c>
      <c r="P245" s="55"/>
    </row>
    <row r="246" ht="14" outlineLevel="2" spans="1:16">
      <c r="A246" s="24">
        <v>216</v>
      </c>
      <c r="B246" s="29" t="s">
        <v>18</v>
      </c>
      <c r="C246" s="25" t="s">
        <v>414</v>
      </c>
      <c r="D246" s="25" t="s">
        <v>455</v>
      </c>
      <c r="E246" s="26" t="s">
        <v>456</v>
      </c>
      <c r="F246" s="25">
        <v>30</v>
      </c>
      <c r="G246" s="27" t="s">
        <v>195</v>
      </c>
      <c r="H246" s="28" t="s">
        <v>196</v>
      </c>
      <c r="I246" s="26" t="s">
        <v>197</v>
      </c>
      <c r="J246" s="50" t="s">
        <v>113</v>
      </c>
      <c r="K246" s="51" t="s">
        <v>25</v>
      </c>
      <c r="L246" s="52">
        <v>39.6</v>
      </c>
      <c r="M246" s="53">
        <v>0.745</v>
      </c>
      <c r="N246" s="54">
        <f t="shared" si="45"/>
        <v>29.502</v>
      </c>
      <c r="O246" s="54">
        <f t="shared" si="44"/>
        <v>885.06</v>
      </c>
      <c r="P246" s="55"/>
    </row>
    <row r="247" ht="42" outlineLevel="2" spans="1:16">
      <c r="A247" s="24">
        <v>217</v>
      </c>
      <c r="B247" s="24" t="s">
        <v>115</v>
      </c>
      <c r="C247" s="25" t="s">
        <v>414</v>
      </c>
      <c r="D247" s="25" t="s">
        <v>455</v>
      </c>
      <c r="E247" s="26" t="s">
        <v>184</v>
      </c>
      <c r="F247" s="25">
        <v>30</v>
      </c>
      <c r="G247" s="27" t="s">
        <v>198</v>
      </c>
      <c r="H247" s="28" t="s">
        <v>199</v>
      </c>
      <c r="I247" s="26" t="s">
        <v>200</v>
      </c>
      <c r="J247" s="67" t="s">
        <v>36</v>
      </c>
      <c r="K247" s="68" t="s">
        <v>123</v>
      </c>
      <c r="L247" s="52">
        <v>58.9</v>
      </c>
      <c r="M247" s="53">
        <v>0.745</v>
      </c>
      <c r="N247" s="54">
        <f t="shared" si="45"/>
        <v>43.8805</v>
      </c>
      <c r="O247" s="54">
        <f t="shared" si="44"/>
        <v>1316.415</v>
      </c>
      <c r="P247" s="55"/>
    </row>
    <row r="248" ht="42" outlineLevel="2" spans="1:16">
      <c r="A248" s="24">
        <v>218</v>
      </c>
      <c r="B248" s="24" t="s">
        <v>115</v>
      </c>
      <c r="C248" s="25" t="s">
        <v>414</v>
      </c>
      <c r="D248" s="25" t="s">
        <v>455</v>
      </c>
      <c r="E248" s="26" t="s">
        <v>184</v>
      </c>
      <c r="F248" s="25">
        <v>30</v>
      </c>
      <c r="G248" s="27" t="s">
        <v>201</v>
      </c>
      <c r="H248" s="28" t="s">
        <v>202</v>
      </c>
      <c r="I248" s="26" t="s">
        <v>200</v>
      </c>
      <c r="J248" s="67" t="s">
        <v>36</v>
      </c>
      <c r="K248" s="68" t="s">
        <v>123</v>
      </c>
      <c r="L248" s="52">
        <v>58.9</v>
      </c>
      <c r="M248" s="53">
        <v>0.745</v>
      </c>
      <c r="N248" s="54">
        <f t="shared" si="45"/>
        <v>43.8805</v>
      </c>
      <c r="O248" s="54">
        <f t="shared" si="44"/>
        <v>1316.415</v>
      </c>
      <c r="P248" s="55"/>
    </row>
    <row r="249" ht="28" outlineLevel="2" spans="1:16">
      <c r="A249" s="24">
        <v>219</v>
      </c>
      <c r="B249" s="24" t="s">
        <v>17</v>
      </c>
      <c r="C249" s="25" t="s">
        <v>414</v>
      </c>
      <c r="D249" s="25" t="s">
        <v>455</v>
      </c>
      <c r="E249" s="26" t="s">
        <v>457</v>
      </c>
      <c r="F249" s="25">
        <v>30</v>
      </c>
      <c r="G249" s="27" t="s">
        <v>204</v>
      </c>
      <c r="H249" s="28" t="s">
        <v>205</v>
      </c>
      <c r="I249" s="26" t="s">
        <v>206</v>
      </c>
      <c r="J249" s="50" t="s">
        <v>36</v>
      </c>
      <c r="K249" s="51" t="s">
        <v>207</v>
      </c>
      <c r="L249" s="52">
        <v>74</v>
      </c>
      <c r="M249" s="53">
        <v>0.745</v>
      </c>
      <c r="N249" s="54">
        <f t="shared" si="45"/>
        <v>55.13</v>
      </c>
      <c r="O249" s="54">
        <f t="shared" si="44"/>
        <v>1653.9</v>
      </c>
      <c r="P249" s="55"/>
    </row>
    <row r="250" ht="14" outlineLevel="2" spans="1:16">
      <c r="A250" s="24">
        <v>220</v>
      </c>
      <c r="B250" s="29" t="s">
        <v>18</v>
      </c>
      <c r="C250" s="25" t="s">
        <v>414</v>
      </c>
      <c r="D250" s="25" t="s">
        <v>455</v>
      </c>
      <c r="E250" s="26" t="s">
        <v>142</v>
      </c>
      <c r="F250" s="25">
        <v>30</v>
      </c>
      <c r="G250" s="27" t="s">
        <v>142</v>
      </c>
      <c r="H250" s="186" t="s">
        <v>143</v>
      </c>
      <c r="I250" s="26" t="s">
        <v>144</v>
      </c>
      <c r="J250" s="50" t="s">
        <v>113</v>
      </c>
      <c r="K250" s="51" t="s">
        <v>145</v>
      </c>
      <c r="L250" s="52">
        <v>28</v>
      </c>
      <c r="M250" s="53">
        <v>0.745</v>
      </c>
      <c r="N250" s="54">
        <f t="shared" si="45"/>
        <v>20.86</v>
      </c>
      <c r="O250" s="54">
        <f t="shared" si="44"/>
        <v>625.8</v>
      </c>
      <c r="P250" s="55"/>
    </row>
    <row r="251" s="1" customFormat="1" ht="14" outlineLevel="1" spans="1:16">
      <c r="A251" s="30"/>
      <c r="B251" s="36"/>
      <c r="C251" s="31"/>
      <c r="D251" s="32" t="s">
        <v>458</v>
      </c>
      <c r="E251" s="33"/>
      <c r="F251" s="31"/>
      <c r="G251" s="34"/>
      <c r="H251" s="35"/>
      <c r="I251" s="33"/>
      <c r="J251" s="57"/>
      <c r="K251" s="58"/>
      <c r="L251" s="63"/>
      <c r="M251" s="60"/>
      <c r="N251" s="61"/>
      <c r="O251" s="61">
        <f>SUBTOTAL(9,O243:O250)</f>
        <v>8081.745</v>
      </c>
      <c r="P251" s="62"/>
    </row>
    <row r="252" s="2" customFormat="1" outlineLevel="2" spans="1:16">
      <c r="A252" s="24">
        <v>221</v>
      </c>
      <c r="B252" s="37" t="s">
        <v>104</v>
      </c>
      <c r="C252" s="38" t="s">
        <v>414</v>
      </c>
      <c r="D252" s="39" t="s">
        <v>459</v>
      </c>
      <c r="E252" s="40" t="s">
        <v>182</v>
      </c>
      <c r="F252" s="70">
        <v>28</v>
      </c>
      <c r="G252" s="40" t="s">
        <v>182</v>
      </c>
      <c r="H252" s="42" t="s">
        <v>183</v>
      </c>
      <c r="I252" s="42" t="s">
        <v>108</v>
      </c>
      <c r="J252" s="42" t="s">
        <v>109</v>
      </c>
      <c r="K252" s="42" t="s">
        <v>25</v>
      </c>
      <c r="L252" s="64">
        <v>26</v>
      </c>
      <c r="M252" s="64">
        <v>1</v>
      </c>
      <c r="N252" s="64">
        <f>L252*M252</f>
        <v>26</v>
      </c>
      <c r="O252" s="64">
        <f t="shared" ref="O252:O260" si="46">N252*F252</f>
        <v>728</v>
      </c>
      <c r="P252" s="65"/>
    </row>
    <row r="253" ht="28" outlineLevel="2" spans="1:16">
      <c r="A253" s="24">
        <v>222</v>
      </c>
      <c r="B253" s="24" t="s">
        <v>115</v>
      </c>
      <c r="C253" s="25" t="s">
        <v>414</v>
      </c>
      <c r="D253" s="25" t="s">
        <v>459</v>
      </c>
      <c r="E253" s="26" t="s">
        <v>184</v>
      </c>
      <c r="F253" s="25">
        <v>28</v>
      </c>
      <c r="G253" s="43" t="s">
        <v>185</v>
      </c>
      <c r="H253" s="44" t="s">
        <v>186</v>
      </c>
      <c r="I253" s="66" t="s">
        <v>187</v>
      </c>
      <c r="J253" s="67" t="s">
        <v>188</v>
      </c>
      <c r="K253" s="68" t="s">
        <v>25</v>
      </c>
      <c r="L253" s="52">
        <v>28</v>
      </c>
      <c r="M253" s="53">
        <v>0.745</v>
      </c>
      <c r="N253" s="54">
        <f t="shared" ref="N253:N260" si="47">M253*L253</f>
        <v>20.86</v>
      </c>
      <c r="O253" s="54">
        <f t="shared" si="46"/>
        <v>584.08</v>
      </c>
      <c r="P253" s="55"/>
    </row>
    <row r="254" ht="14" outlineLevel="2" spans="1:16">
      <c r="A254" s="24">
        <v>223</v>
      </c>
      <c r="B254" s="24" t="s">
        <v>314</v>
      </c>
      <c r="C254" s="25" t="s">
        <v>414</v>
      </c>
      <c r="D254" s="25" t="s">
        <v>459</v>
      </c>
      <c r="E254" s="26" t="s">
        <v>315</v>
      </c>
      <c r="F254" s="25">
        <v>28</v>
      </c>
      <c r="G254" s="27" t="s">
        <v>316</v>
      </c>
      <c r="H254" s="28" t="s">
        <v>317</v>
      </c>
      <c r="I254" s="26" t="s">
        <v>318</v>
      </c>
      <c r="J254" s="50">
        <v>1</v>
      </c>
      <c r="K254" s="51" t="s">
        <v>25</v>
      </c>
      <c r="L254" s="52">
        <v>30</v>
      </c>
      <c r="M254" s="53">
        <v>0.745</v>
      </c>
      <c r="N254" s="54">
        <f t="shared" si="47"/>
        <v>22.35</v>
      </c>
      <c r="O254" s="54">
        <f t="shared" si="46"/>
        <v>625.8</v>
      </c>
      <c r="P254" s="55"/>
    </row>
    <row r="255" ht="28" outlineLevel="2" spans="1:16">
      <c r="A255" s="24">
        <v>224</v>
      </c>
      <c r="B255" s="24" t="s">
        <v>17</v>
      </c>
      <c r="C255" s="25" t="s">
        <v>414</v>
      </c>
      <c r="D255" s="25" t="s">
        <v>459</v>
      </c>
      <c r="E255" s="26" t="s">
        <v>189</v>
      </c>
      <c r="F255" s="25">
        <v>28</v>
      </c>
      <c r="G255" s="27" t="s">
        <v>190</v>
      </c>
      <c r="H255" s="28" t="s">
        <v>191</v>
      </c>
      <c r="I255" s="26" t="s">
        <v>192</v>
      </c>
      <c r="J255" s="50" t="s">
        <v>193</v>
      </c>
      <c r="K255" s="51" t="s">
        <v>25</v>
      </c>
      <c r="L255" s="52">
        <v>39.3</v>
      </c>
      <c r="M255" s="53">
        <v>0.745</v>
      </c>
      <c r="N255" s="54">
        <f t="shared" si="47"/>
        <v>29.2785</v>
      </c>
      <c r="O255" s="54">
        <f t="shared" si="46"/>
        <v>819.798</v>
      </c>
      <c r="P255" s="55"/>
    </row>
    <row r="256" ht="14" outlineLevel="2" spans="1:16">
      <c r="A256" s="24">
        <v>225</v>
      </c>
      <c r="B256" s="29" t="s">
        <v>18</v>
      </c>
      <c r="C256" s="25" t="s">
        <v>414</v>
      </c>
      <c r="D256" s="25" t="s">
        <v>459</v>
      </c>
      <c r="E256" s="26" t="s">
        <v>456</v>
      </c>
      <c r="F256" s="25">
        <v>28</v>
      </c>
      <c r="G256" s="27" t="s">
        <v>195</v>
      </c>
      <c r="H256" s="28" t="s">
        <v>196</v>
      </c>
      <c r="I256" s="26" t="s">
        <v>197</v>
      </c>
      <c r="J256" s="50" t="s">
        <v>113</v>
      </c>
      <c r="K256" s="51" t="s">
        <v>25</v>
      </c>
      <c r="L256" s="52">
        <v>39.6</v>
      </c>
      <c r="M256" s="53">
        <v>0.745</v>
      </c>
      <c r="N256" s="54">
        <f t="shared" si="47"/>
        <v>29.502</v>
      </c>
      <c r="O256" s="54">
        <f t="shared" si="46"/>
        <v>826.056</v>
      </c>
      <c r="P256" s="55"/>
    </row>
    <row r="257" ht="42" outlineLevel="2" spans="1:16">
      <c r="A257" s="24">
        <v>226</v>
      </c>
      <c r="B257" s="24" t="s">
        <v>115</v>
      </c>
      <c r="C257" s="25" t="s">
        <v>414</v>
      </c>
      <c r="D257" s="25" t="s">
        <v>459</v>
      </c>
      <c r="E257" s="26" t="s">
        <v>184</v>
      </c>
      <c r="F257" s="25">
        <v>28</v>
      </c>
      <c r="G257" s="27" t="s">
        <v>198</v>
      </c>
      <c r="H257" s="28" t="s">
        <v>199</v>
      </c>
      <c r="I257" s="26" t="s">
        <v>200</v>
      </c>
      <c r="J257" s="67" t="s">
        <v>36</v>
      </c>
      <c r="K257" s="68" t="s">
        <v>123</v>
      </c>
      <c r="L257" s="52">
        <v>58.9</v>
      </c>
      <c r="M257" s="53">
        <v>0.745</v>
      </c>
      <c r="N257" s="54">
        <f t="shared" si="47"/>
        <v>43.8805</v>
      </c>
      <c r="O257" s="54">
        <f t="shared" si="46"/>
        <v>1228.654</v>
      </c>
      <c r="P257" s="55"/>
    </row>
    <row r="258" ht="42" outlineLevel="2" spans="1:16">
      <c r="A258" s="24">
        <v>227</v>
      </c>
      <c r="B258" s="24" t="s">
        <v>115</v>
      </c>
      <c r="C258" s="25" t="s">
        <v>414</v>
      </c>
      <c r="D258" s="25" t="s">
        <v>459</v>
      </c>
      <c r="E258" s="26" t="s">
        <v>184</v>
      </c>
      <c r="F258" s="25">
        <v>28</v>
      </c>
      <c r="G258" s="27" t="s">
        <v>201</v>
      </c>
      <c r="H258" s="28" t="s">
        <v>202</v>
      </c>
      <c r="I258" s="26" t="s">
        <v>200</v>
      </c>
      <c r="J258" s="67" t="s">
        <v>36</v>
      </c>
      <c r="K258" s="68" t="s">
        <v>123</v>
      </c>
      <c r="L258" s="52">
        <v>58.9</v>
      </c>
      <c r="M258" s="53">
        <v>0.745</v>
      </c>
      <c r="N258" s="54">
        <f t="shared" si="47"/>
        <v>43.8805</v>
      </c>
      <c r="O258" s="54">
        <f t="shared" si="46"/>
        <v>1228.654</v>
      </c>
      <c r="P258" s="55"/>
    </row>
    <row r="259" ht="28" outlineLevel="2" spans="1:16">
      <c r="A259" s="24">
        <v>228</v>
      </c>
      <c r="B259" s="24" t="s">
        <v>17</v>
      </c>
      <c r="C259" s="25" t="s">
        <v>414</v>
      </c>
      <c r="D259" s="25" t="s">
        <v>459</v>
      </c>
      <c r="E259" s="26" t="s">
        <v>457</v>
      </c>
      <c r="F259" s="25">
        <v>28</v>
      </c>
      <c r="G259" s="27" t="s">
        <v>204</v>
      </c>
      <c r="H259" s="28" t="s">
        <v>205</v>
      </c>
      <c r="I259" s="26" t="s">
        <v>206</v>
      </c>
      <c r="J259" s="50" t="s">
        <v>36</v>
      </c>
      <c r="K259" s="51" t="s">
        <v>207</v>
      </c>
      <c r="L259" s="52">
        <v>74</v>
      </c>
      <c r="M259" s="53">
        <v>0.745</v>
      </c>
      <c r="N259" s="54">
        <f t="shared" si="47"/>
        <v>55.13</v>
      </c>
      <c r="O259" s="54">
        <f t="shared" si="46"/>
        <v>1543.64</v>
      </c>
      <c r="P259" s="55"/>
    </row>
    <row r="260" ht="14" outlineLevel="2" spans="1:16">
      <c r="A260" s="24">
        <v>229</v>
      </c>
      <c r="B260" s="29" t="s">
        <v>18</v>
      </c>
      <c r="C260" s="25" t="s">
        <v>414</v>
      </c>
      <c r="D260" s="25" t="s">
        <v>459</v>
      </c>
      <c r="E260" s="26" t="s">
        <v>142</v>
      </c>
      <c r="F260" s="25">
        <v>28</v>
      </c>
      <c r="G260" s="27" t="s">
        <v>142</v>
      </c>
      <c r="H260" s="186" t="s">
        <v>143</v>
      </c>
      <c r="I260" s="26" t="s">
        <v>144</v>
      </c>
      <c r="J260" s="50" t="s">
        <v>113</v>
      </c>
      <c r="K260" s="51" t="s">
        <v>145</v>
      </c>
      <c r="L260" s="52">
        <v>28</v>
      </c>
      <c r="M260" s="53">
        <v>0.745</v>
      </c>
      <c r="N260" s="54">
        <f t="shared" si="47"/>
        <v>20.86</v>
      </c>
      <c r="O260" s="54">
        <f t="shared" si="46"/>
        <v>584.08</v>
      </c>
      <c r="P260" s="55"/>
    </row>
    <row r="261" s="1" customFormat="1" ht="14" outlineLevel="1" spans="1:16">
      <c r="A261" s="30"/>
      <c r="B261" s="36"/>
      <c r="C261" s="31"/>
      <c r="D261" s="32" t="s">
        <v>460</v>
      </c>
      <c r="E261" s="33"/>
      <c r="F261" s="31"/>
      <c r="G261" s="34"/>
      <c r="H261" s="35"/>
      <c r="I261" s="33"/>
      <c r="J261" s="57"/>
      <c r="K261" s="58"/>
      <c r="L261" s="63"/>
      <c r="M261" s="60"/>
      <c r="N261" s="61"/>
      <c r="O261" s="61">
        <f>SUBTOTAL(9,O252:O260)</f>
        <v>8168.762</v>
      </c>
      <c r="P261" s="62"/>
    </row>
    <row r="262" ht="28" outlineLevel="2" spans="1:16">
      <c r="A262" s="24">
        <v>230</v>
      </c>
      <c r="B262" s="24" t="s">
        <v>447</v>
      </c>
      <c r="C262" s="25" t="s">
        <v>447</v>
      </c>
      <c r="D262" s="25" t="s">
        <v>461</v>
      </c>
      <c r="E262" s="26" t="s">
        <v>462</v>
      </c>
      <c r="F262" s="25">
        <v>19</v>
      </c>
      <c r="G262" s="27" t="s">
        <v>463</v>
      </c>
      <c r="H262" s="28">
        <v>9787040266337</v>
      </c>
      <c r="I262" s="26" t="s">
        <v>464</v>
      </c>
      <c r="J262" s="50">
        <v>2</v>
      </c>
      <c r="K262" s="51" t="s">
        <v>25</v>
      </c>
      <c r="L262" s="52">
        <v>33.5</v>
      </c>
      <c r="M262" s="53">
        <v>0.745</v>
      </c>
      <c r="N262" s="54">
        <f>M262*L262</f>
        <v>24.9575</v>
      </c>
      <c r="O262" s="54">
        <f>N262*F262</f>
        <v>474.1925</v>
      </c>
      <c r="P262" s="55"/>
    </row>
    <row r="263" ht="14" outlineLevel="2" spans="1:16">
      <c r="A263" s="24">
        <v>231</v>
      </c>
      <c r="B263" s="24" t="s">
        <v>447</v>
      </c>
      <c r="C263" s="25" t="s">
        <v>447</v>
      </c>
      <c r="D263" s="25" t="s">
        <v>461</v>
      </c>
      <c r="E263" s="26" t="s">
        <v>465</v>
      </c>
      <c r="F263" s="25">
        <v>19</v>
      </c>
      <c r="G263" s="27" t="s">
        <v>466</v>
      </c>
      <c r="H263" s="28" t="s">
        <v>467</v>
      </c>
      <c r="I263" s="26" t="s">
        <v>468</v>
      </c>
      <c r="J263" s="50">
        <v>3</v>
      </c>
      <c r="K263" s="51" t="s">
        <v>31</v>
      </c>
      <c r="L263" s="52">
        <v>40</v>
      </c>
      <c r="M263" s="53">
        <v>0.745</v>
      </c>
      <c r="N263" s="54">
        <f>M263*L263</f>
        <v>29.8</v>
      </c>
      <c r="O263" s="54">
        <f>N263*F263</f>
        <v>566.2</v>
      </c>
      <c r="P263" s="55"/>
    </row>
    <row r="264" ht="56" outlineLevel="2" spans="1:16">
      <c r="A264" s="24">
        <v>232</v>
      </c>
      <c r="B264" s="24" t="s">
        <v>447</v>
      </c>
      <c r="C264" s="25" t="s">
        <v>447</v>
      </c>
      <c r="D264" s="25" t="s">
        <v>461</v>
      </c>
      <c r="E264" s="26" t="s">
        <v>469</v>
      </c>
      <c r="F264" s="25">
        <v>18</v>
      </c>
      <c r="G264" s="27" t="s">
        <v>470</v>
      </c>
      <c r="H264" s="28">
        <v>9787115449092</v>
      </c>
      <c r="I264" s="26" t="s">
        <v>471</v>
      </c>
      <c r="J264" s="50" t="s">
        <v>472</v>
      </c>
      <c r="K264" s="51" t="s">
        <v>165</v>
      </c>
      <c r="L264" s="52">
        <v>49.8</v>
      </c>
      <c r="M264" s="53">
        <v>0.745</v>
      </c>
      <c r="N264" s="54">
        <f>M264*L264</f>
        <v>37.101</v>
      </c>
      <c r="O264" s="54">
        <f>N264*F264</f>
        <v>667.818</v>
      </c>
      <c r="P264" s="55"/>
    </row>
    <row r="265" s="1" customFormat="1" ht="14" outlineLevel="1" spans="1:16">
      <c r="A265" s="30"/>
      <c r="B265" s="30"/>
      <c r="C265" s="31"/>
      <c r="D265" s="32" t="s">
        <v>473</v>
      </c>
      <c r="E265" s="33"/>
      <c r="F265" s="31"/>
      <c r="G265" s="34"/>
      <c r="H265" s="35"/>
      <c r="I265" s="33"/>
      <c r="J265" s="57"/>
      <c r="K265" s="58"/>
      <c r="L265" s="63"/>
      <c r="M265" s="60"/>
      <c r="N265" s="61"/>
      <c r="O265" s="61">
        <f>SUBTOTAL(9,O262:O264)</f>
        <v>1708.2105</v>
      </c>
      <c r="P265" s="62"/>
    </row>
    <row r="266" ht="42" outlineLevel="2" spans="1:16">
      <c r="A266" s="24">
        <v>233</v>
      </c>
      <c r="B266" s="25" t="s">
        <v>104</v>
      </c>
      <c r="C266" s="25" t="s">
        <v>447</v>
      </c>
      <c r="D266" s="25" t="s">
        <v>474</v>
      </c>
      <c r="E266" s="26" t="s">
        <v>106</v>
      </c>
      <c r="F266" s="25">
        <v>21</v>
      </c>
      <c r="G266" s="27" t="s">
        <v>107</v>
      </c>
      <c r="H266" s="28">
        <v>9787040494815</v>
      </c>
      <c r="I266" s="26" t="s">
        <v>108</v>
      </c>
      <c r="J266" s="50" t="s">
        <v>109</v>
      </c>
      <c r="K266" s="51" t="s">
        <v>25</v>
      </c>
      <c r="L266" s="52">
        <v>25</v>
      </c>
      <c r="M266" s="53">
        <v>1</v>
      </c>
      <c r="N266" s="54">
        <f t="shared" ref="N266:N273" si="48">M266*L266</f>
        <v>25</v>
      </c>
      <c r="O266" s="54">
        <f t="shared" ref="O266:O273" si="49">N266*F266</f>
        <v>525</v>
      </c>
      <c r="P266" s="55"/>
    </row>
    <row r="267" ht="14" outlineLevel="2" spans="1:16">
      <c r="A267" s="24">
        <v>234</v>
      </c>
      <c r="B267" s="24" t="s">
        <v>447</v>
      </c>
      <c r="C267" s="25" t="s">
        <v>447</v>
      </c>
      <c r="D267" s="25" t="s">
        <v>474</v>
      </c>
      <c r="E267" s="26" t="s">
        <v>475</v>
      </c>
      <c r="F267" s="25">
        <v>24</v>
      </c>
      <c r="G267" s="27" t="s">
        <v>476</v>
      </c>
      <c r="H267" s="28" t="s">
        <v>477</v>
      </c>
      <c r="I267" s="26" t="s">
        <v>478</v>
      </c>
      <c r="J267" s="50" t="s">
        <v>479</v>
      </c>
      <c r="K267" s="51" t="s">
        <v>25</v>
      </c>
      <c r="L267" s="52">
        <v>28.6</v>
      </c>
      <c r="M267" s="53">
        <v>0.745</v>
      </c>
      <c r="N267" s="54">
        <f t="shared" si="48"/>
        <v>21.307</v>
      </c>
      <c r="O267" s="54">
        <f t="shared" si="49"/>
        <v>511.368</v>
      </c>
      <c r="P267" s="55"/>
    </row>
    <row r="268" ht="28" outlineLevel="2" spans="1:16">
      <c r="A268" s="24">
        <v>235</v>
      </c>
      <c r="B268" s="24" t="s">
        <v>115</v>
      </c>
      <c r="C268" s="25" t="s">
        <v>447</v>
      </c>
      <c r="D268" s="25" t="s">
        <v>474</v>
      </c>
      <c r="E268" s="26" t="s">
        <v>116</v>
      </c>
      <c r="F268" s="25">
        <v>32</v>
      </c>
      <c r="G268" s="27" t="s">
        <v>117</v>
      </c>
      <c r="H268" s="186" t="s">
        <v>118</v>
      </c>
      <c r="I268" s="26" t="s">
        <v>119</v>
      </c>
      <c r="J268" s="50" t="s">
        <v>57</v>
      </c>
      <c r="K268" s="51" t="s">
        <v>25</v>
      </c>
      <c r="L268" s="52">
        <v>35</v>
      </c>
      <c r="M268" s="53">
        <v>0.745</v>
      </c>
      <c r="N268" s="54">
        <f t="shared" si="48"/>
        <v>26.075</v>
      </c>
      <c r="O268" s="54">
        <f t="shared" si="49"/>
        <v>834.4</v>
      </c>
      <c r="P268" s="55"/>
    </row>
    <row r="269" ht="28" outlineLevel="2" spans="1:16">
      <c r="A269" s="24">
        <v>236</v>
      </c>
      <c r="B269" s="24" t="s">
        <v>447</v>
      </c>
      <c r="C269" s="25" t="s">
        <v>447</v>
      </c>
      <c r="D269" s="25" t="s">
        <v>474</v>
      </c>
      <c r="E269" s="26" t="s">
        <v>480</v>
      </c>
      <c r="F269" s="25">
        <v>18</v>
      </c>
      <c r="G269" s="27" t="s">
        <v>339</v>
      </c>
      <c r="H269" s="28" t="s">
        <v>481</v>
      </c>
      <c r="I269" s="26" t="s">
        <v>341</v>
      </c>
      <c r="J269" s="50" t="s">
        <v>482</v>
      </c>
      <c r="K269" s="51" t="s">
        <v>25</v>
      </c>
      <c r="L269" s="52">
        <v>59.9</v>
      </c>
      <c r="M269" s="53">
        <v>0.745</v>
      </c>
      <c r="N269" s="54">
        <f t="shared" si="48"/>
        <v>44.6255</v>
      </c>
      <c r="O269" s="54">
        <f t="shared" si="49"/>
        <v>803.259</v>
      </c>
      <c r="P269" s="55"/>
    </row>
    <row r="270" ht="42" outlineLevel="2" spans="1:16">
      <c r="A270" s="24">
        <v>237</v>
      </c>
      <c r="B270" s="24" t="s">
        <v>115</v>
      </c>
      <c r="C270" s="25" t="s">
        <v>447</v>
      </c>
      <c r="D270" s="25" t="s">
        <v>474</v>
      </c>
      <c r="E270" s="26" t="s">
        <v>116</v>
      </c>
      <c r="F270" s="25">
        <v>32</v>
      </c>
      <c r="G270" s="27" t="s">
        <v>120</v>
      </c>
      <c r="H270" s="186" t="s">
        <v>121</v>
      </c>
      <c r="I270" s="26" t="s">
        <v>122</v>
      </c>
      <c r="J270" s="50" t="s">
        <v>30</v>
      </c>
      <c r="K270" s="51" t="s">
        <v>123</v>
      </c>
      <c r="L270" s="52">
        <v>59.9</v>
      </c>
      <c r="M270" s="53">
        <v>0.745</v>
      </c>
      <c r="N270" s="54">
        <f t="shared" si="48"/>
        <v>44.6255</v>
      </c>
      <c r="O270" s="54">
        <f t="shared" si="49"/>
        <v>1428.016</v>
      </c>
      <c r="P270" s="55"/>
    </row>
    <row r="271" ht="42" outlineLevel="2" spans="1:16">
      <c r="A271" s="24">
        <v>238</v>
      </c>
      <c r="B271" s="24" t="s">
        <v>115</v>
      </c>
      <c r="C271" s="25" t="s">
        <v>447</v>
      </c>
      <c r="D271" s="25" t="s">
        <v>474</v>
      </c>
      <c r="E271" s="26" t="s">
        <v>116</v>
      </c>
      <c r="F271" s="25">
        <v>32</v>
      </c>
      <c r="G271" s="27" t="s">
        <v>124</v>
      </c>
      <c r="H271" s="186" t="s">
        <v>125</v>
      </c>
      <c r="I271" s="26" t="s">
        <v>126</v>
      </c>
      <c r="J271" s="50" t="s">
        <v>30</v>
      </c>
      <c r="K271" s="51" t="s">
        <v>123</v>
      </c>
      <c r="L271" s="52">
        <v>59.9</v>
      </c>
      <c r="M271" s="53">
        <v>0.745</v>
      </c>
      <c r="N271" s="54">
        <f t="shared" si="48"/>
        <v>44.6255</v>
      </c>
      <c r="O271" s="54">
        <f t="shared" si="49"/>
        <v>1428.016</v>
      </c>
      <c r="P271" s="55"/>
    </row>
    <row r="272" ht="42" outlineLevel="2" spans="1:16">
      <c r="A272" s="24">
        <v>239</v>
      </c>
      <c r="B272" s="24" t="s">
        <v>447</v>
      </c>
      <c r="C272" s="25" t="s">
        <v>447</v>
      </c>
      <c r="D272" s="25" t="s">
        <v>474</v>
      </c>
      <c r="E272" s="26" t="s">
        <v>342</v>
      </c>
      <c r="F272" s="25">
        <v>18</v>
      </c>
      <c r="G272" s="27" t="s">
        <v>343</v>
      </c>
      <c r="H272" s="28" t="s">
        <v>483</v>
      </c>
      <c r="I272" s="26" t="s">
        <v>484</v>
      </c>
      <c r="J272" s="50">
        <v>3</v>
      </c>
      <c r="K272" s="51" t="s">
        <v>25</v>
      </c>
      <c r="L272" s="52">
        <v>93.5</v>
      </c>
      <c r="M272" s="53">
        <v>0.745</v>
      </c>
      <c r="N272" s="54">
        <f t="shared" si="48"/>
        <v>69.6575</v>
      </c>
      <c r="O272" s="54">
        <f t="shared" si="49"/>
        <v>1253.835</v>
      </c>
      <c r="P272" s="55"/>
    </row>
    <row r="273" ht="28" outlineLevel="2" spans="1:16">
      <c r="A273" s="24">
        <v>240</v>
      </c>
      <c r="B273" s="24" t="s">
        <v>447</v>
      </c>
      <c r="C273" s="25" t="s">
        <v>447</v>
      </c>
      <c r="D273" s="25" t="s">
        <v>474</v>
      </c>
      <c r="E273" s="26" t="s">
        <v>485</v>
      </c>
      <c r="F273" s="25">
        <v>24</v>
      </c>
      <c r="G273" s="27" t="s">
        <v>486</v>
      </c>
      <c r="H273" s="28" t="s">
        <v>487</v>
      </c>
      <c r="I273" s="26" t="s">
        <v>488</v>
      </c>
      <c r="J273" s="50">
        <v>2</v>
      </c>
      <c r="K273" s="51" t="s">
        <v>489</v>
      </c>
      <c r="L273" s="52">
        <v>59.8</v>
      </c>
      <c r="M273" s="53">
        <v>0.745</v>
      </c>
      <c r="N273" s="54">
        <f t="shared" si="48"/>
        <v>44.551</v>
      </c>
      <c r="O273" s="54">
        <f t="shared" si="49"/>
        <v>1069.224</v>
      </c>
      <c r="P273" s="55"/>
    </row>
    <row r="274" s="1" customFormat="1" ht="14" outlineLevel="1" spans="1:16">
      <c r="A274" s="30"/>
      <c r="B274" s="30"/>
      <c r="C274" s="31"/>
      <c r="D274" s="32" t="s">
        <v>490</v>
      </c>
      <c r="E274" s="33"/>
      <c r="F274" s="31"/>
      <c r="G274" s="34"/>
      <c r="H274" s="35"/>
      <c r="I274" s="33"/>
      <c r="J274" s="57"/>
      <c r="K274" s="58"/>
      <c r="L274" s="63"/>
      <c r="M274" s="60"/>
      <c r="N274" s="61"/>
      <c r="O274" s="61">
        <f>SUBTOTAL(9,O266:O273)</f>
        <v>7853.118</v>
      </c>
      <c r="P274" s="62"/>
    </row>
    <row r="275" ht="42" outlineLevel="2" spans="1:16">
      <c r="A275" s="24">
        <v>241</v>
      </c>
      <c r="B275" s="25" t="s">
        <v>104</v>
      </c>
      <c r="C275" s="25" t="s">
        <v>447</v>
      </c>
      <c r="D275" s="25" t="s">
        <v>491</v>
      </c>
      <c r="E275" s="26" t="s">
        <v>106</v>
      </c>
      <c r="F275" s="25">
        <v>17</v>
      </c>
      <c r="G275" s="27" t="s">
        <v>107</v>
      </c>
      <c r="H275" s="28">
        <v>9787040494815</v>
      </c>
      <c r="I275" s="26" t="s">
        <v>108</v>
      </c>
      <c r="J275" s="50" t="s">
        <v>109</v>
      </c>
      <c r="K275" s="51" t="s">
        <v>25</v>
      </c>
      <c r="L275" s="52">
        <v>25</v>
      </c>
      <c r="M275" s="53">
        <v>1</v>
      </c>
      <c r="N275" s="54">
        <f t="shared" ref="N275:N282" si="50">M275*L275</f>
        <v>25</v>
      </c>
      <c r="O275" s="54">
        <f t="shared" ref="O275:O282" si="51">N275*F275</f>
        <v>425</v>
      </c>
      <c r="P275" s="55"/>
    </row>
    <row r="276" ht="14" outlineLevel="2" spans="1:16">
      <c r="A276" s="24">
        <v>242</v>
      </c>
      <c r="B276" s="24" t="s">
        <v>447</v>
      </c>
      <c r="C276" s="25" t="s">
        <v>447</v>
      </c>
      <c r="D276" s="25" t="s">
        <v>491</v>
      </c>
      <c r="E276" s="26" t="s">
        <v>475</v>
      </c>
      <c r="F276" s="25">
        <v>17</v>
      </c>
      <c r="G276" s="27" t="s">
        <v>476</v>
      </c>
      <c r="H276" s="28" t="s">
        <v>477</v>
      </c>
      <c r="I276" s="26" t="s">
        <v>478</v>
      </c>
      <c r="J276" s="50" t="s">
        <v>479</v>
      </c>
      <c r="K276" s="51" t="s">
        <v>25</v>
      </c>
      <c r="L276" s="52">
        <v>28.6</v>
      </c>
      <c r="M276" s="53">
        <v>0.745</v>
      </c>
      <c r="N276" s="54">
        <f t="shared" si="50"/>
        <v>21.307</v>
      </c>
      <c r="O276" s="54">
        <f t="shared" si="51"/>
        <v>362.219</v>
      </c>
      <c r="P276" s="55"/>
    </row>
    <row r="277" ht="28" outlineLevel="2" spans="1:16">
      <c r="A277" s="24">
        <v>243</v>
      </c>
      <c r="B277" s="24" t="s">
        <v>115</v>
      </c>
      <c r="C277" s="25" t="s">
        <v>447</v>
      </c>
      <c r="D277" s="25" t="s">
        <v>491</v>
      </c>
      <c r="E277" s="26" t="s">
        <v>116</v>
      </c>
      <c r="F277" s="25">
        <v>17</v>
      </c>
      <c r="G277" s="27" t="s">
        <v>117</v>
      </c>
      <c r="H277" s="186" t="s">
        <v>118</v>
      </c>
      <c r="I277" s="26" t="s">
        <v>119</v>
      </c>
      <c r="J277" s="50" t="s">
        <v>57</v>
      </c>
      <c r="K277" s="51" t="s">
        <v>25</v>
      </c>
      <c r="L277" s="52">
        <v>35</v>
      </c>
      <c r="M277" s="53">
        <v>0.745</v>
      </c>
      <c r="N277" s="54">
        <f t="shared" si="50"/>
        <v>26.075</v>
      </c>
      <c r="O277" s="54">
        <f t="shared" si="51"/>
        <v>443.275</v>
      </c>
      <c r="P277" s="55"/>
    </row>
    <row r="278" ht="28" outlineLevel="2" spans="1:16">
      <c r="A278" s="24">
        <v>244</v>
      </c>
      <c r="B278" s="24" t="s">
        <v>447</v>
      </c>
      <c r="C278" s="25" t="s">
        <v>447</v>
      </c>
      <c r="D278" s="25" t="s">
        <v>491</v>
      </c>
      <c r="E278" s="26" t="s">
        <v>480</v>
      </c>
      <c r="F278" s="25">
        <v>18</v>
      </c>
      <c r="G278" s="27" t="s">
        <v>339</v>
      </c>
      <c r="H278" s="28" t="s">
        <v>481</v>
      </c>
      <c r="I278" s="26" t="s">
        <v>341</v>
      </c>
      <c r="J278" s="50" t="s">
        <v>482</v>
      </c>
      <c r="K278" s="51" t="s">
        <v>25</v>
      </c>
      <c r="L278" s="52">
        <v>59.9</v>
      </c>
      <c r="M278" s="53">
        <v>0.745</v>
      </c>
      <c r="N278" s="54">
        <f t="shared" si="50"/>
        <v>44.6255</v>
      </c>
      <c r="O278" s="54">
        <f t="shared" si="51"/>
        <v>803.259</v>
      </c>
      <c r="P278" s="55"/>
    </row>
    <row r="279" ht="42" outlineLevel="2" spans="1:16">
      <c r="A279" s="24">
        <v>245</v>
      </c>
      <c r="B279" s="24" t="s">
        <v>115</v>
      </c>
      <c r="C279" s="25" t="s">
        <v>447</v>
      </c>
      <c r="D279" s="25" t="s">
        <v>491</v>
      </c>
      <c r="E279" s="26" t="s">
        <v>116</v>
      </c>
      <c r="F279" s="25">
        <v>17</v>
      </c>
      <c r="G279" s="27" t="s">
        <v>120</v>
      </c>
      <c r="H279" s="186" t="s">
        <v>121</v>
      </c>
      <c r="I279" s="26" t="s">
        <v>122</v>
      </c>
      <c r="J279" s="50" t="s">
        <v>30</v>
      </c>
      <c r="K279" s="51" t="s">
        <v>123</v>
      </c>
      <c r="L279" s="52">
        <v>59.9</v>
      </c>
      <c r="M279" s="53">
        <v>0.745</v>
      </c>
      <c r="N279" s="54">
        <f t="shared" si="50"/>
        <v>44.6255</v>
      </c>
      <c r="O279" s="54">
        <f t="shared" si="51"/>
        <v>758.6335</v>
      </c>
      <c r="P279" s="55"/>
    </row>
    <row r="280" ht="42" outlineLevel="2" spans="1:16">
      <c r="A280" s="24">
        <v>246</v>
      </c>
      <c r="B280" s="24" t="s">
        <v>115</v>
      </c>
      <c r="C280" s="25" t="s">
        <v>447</v>
      </c>
      <c r="D280" s="25" t="s">
        <v>491</v>
      </c>
      <c r="E280" s="26" t="s">
        <v>116</v>
      </c>
      <c r="F280" s="25">
        <v>17</v>
      </c>
      <c r="G280" s="27" t="s">
        <v>124</v>
      </c>
      <c r="H280" s="186" t="s">
        <v>125</v>
      </c>
      <c r="I280" s="26" t="s">
        <v>126</v>
      </c>
      <c r="J280" s="50" t="s">
        <v>30</v>
      </c>
      <c r="K280" s="51" t="s">
        <v>123</v>
      </c>
      <c r="L280" s="52">
        <v>59.9</v>
      </c>
      <c r="M280" s="53">
        <v>0.745</v>
      </c>
      <c r="N280" s="54">
        <f t="shared" si="50"/>
        <v>44.6255</v>
      </c>
      <c r="O280" s="54">
        <f t="shared" si="51"/>
        <v>758.6335</v>
      </c>
      <c r="P280" s="55"/>
    </row>
    <row r="281" ht="42" outlineLevel="2" spans="1:16">
      <c r="A281" s="24">
        <v>247</v>
      </c>
      <c r="B281" s="24" t="s">
        <v>447</v>
      </c>
      <c r="C281" s="25" t="s">
        <v>447</v>
      </c>
      <c r="D281" s="25" t="s">
        <v>491</v>
      </c>
      <c r="E281" s="26" t="s">
        <v>342</v>
      </c>
      <c r="F281" s="25">
        <v>18</v>
      </c>
      <c r="G281" s="27" t="s">
        <v>343</v>
      </c>
      <c r="H281" s="28" t="s">
        <v>483</v>
      </c>
      <c r="I281" s="26" t="s">
        <v>484</v>
      </c>
      <c r="J281" s="50">
        <v>3</v>
      </c>
      <c r="K281" s="51" t="s">
        <v>25</v>
      </c>
      <c r="L281" s="52">
        <v>93.5</v>
      </c>
      <c r="M281" s="53">
        <v>0.745</v>
      </c>
      <c r="N281" s="54">
        <f t="shared" si="50"/>
        <v>69.6575</v>
      </c>
      <c r="O281" s="54">
        <f t="shared" si="51"/>
        <v>1253.835</v>
      </c>
      <c r="P281" s="55"/>
    </row>
    <row r="282" ht="28" outlineLevel="2" spans="1:16">
      <c r="A282" s="24">
        <v>248</v>
      </c>
      <c r="B282" s="24" t="s">
        <v>447</v>
      </c>
      <c r="C282" s="25" t="s">
        <v>447</v>
      </c>
      <c r="D282" s="25" t="s">
        <v>491</v>
      </c>
      <c r="E282" s="26" t="s">
        <v>485</v>
      </c>
      <c r="F282" s="25">
        <v>18</v>
      </c>
      <c r="G282" s="27" t="s">
        <v>486</v>
      </c>
      <c r="H282" s="28" t="s">
        <v>487</v>
      </c>
      <c r="I282" s="26" t="s">
        <v>488</v>
      </c>
      <c r="J282" s="50">
        <v>2</v>
      </c>
      <c r="K282" s="51" t="s">
        <v>489</v>
      </c>
      <c r="L282" s="52">
        <v>59.8</v>
      </c>
      <c r="M282" s="53">
        <v>0.745</v>
      </c>
      <c r="N282" s="54">
        <f t="shared" si="50"/>
        <v>44.551</v>
      </c>
      <c r="O282" s="54">
        <f t="shared" si="51"/>
        <v>801.918</v>
      </c>
      <c r="P282" s="55"/>
    </row>
    <row r="283" s="1" customFormat="1" ht="14" outlineLevel="1" spans="1:16">
      <c r="A283" s="30"/>
      <c r="B283" s="30"/>
      <c r="C283" s="31"/>
      <c r="D283" s="32" t="s">
        <v>492</v>
      </c>
      <c r="E283" s="33"/>
      <c r="F283" s="31"/>
      <c r="G283" s="34"/>
      <c r="H283" s="35"/>
      <c r="I283" s="33"/>
      <c r="J283" s="57"/>
      <c r="K283" s="58"/>
      <c r="L283" s="63"/>
      <c r="M283" s="60"/>
      <c r="N283" s="61"/>
      <c r="O283" s="61">
        <f>SUBTOTAL(9,O275:O282)</f>
        <v>5606.773</v>
      </c>
      <c r="P283" s="62"/>
    </row>
    <row r="284" ht="14" outlineLevel="2" spans="1:16">
      <c r="A284" s="24">
        <v>249</v>
      </c>
      <c r="B284" s="25" t="s">
        <v>336</v>
      </c>
      <c r="C284" s="25" t="s">
        <v>336</v>
      </c>
      <c r="D284" s="25" t="s">
        <v>493</v>
      </c>
      <c r="E284" s="26" t="s">
        <v>494</v>
      </c>
      <c r="F284" s="25">
        <v>8</v>
      </c>
      <c r="G284" s="27" t="s">
        <v>494</v>
      </c>
      <c r="H284" s="28" t="s">
        <v>495</v>
      </c>
      <c r="I284" s="26" t="s">
        <v>496</v>
      </c>
      <c r="J284" s="50">
        <v>5</v>
      </c>
      <c r="K284" s="51" t="s">
        <v>31</v>
      </c>
      <c r="L284" s="52">
        <v>29</v>
      </c>
      <c r="M284" s="53">
        <v>0.745</v>
      </c>
      <c r="N284" s="54">
        <f>M284*L284</f>
        <v>21.605</v>
      </c>
      <c r="O284" s="54">
        <f t="shared" ref="O284:O289" si="52">N284*F284</f>
        <v>172.84</v>
      </c>
      <c r="P284" s="55"/>
    </row>
    <row r="285" ht="28" outlineLevel="2" spans="1:16">
      <c r="A285" s="24">
        <v>250</v>
      </c>
      <c r="B285" s="25" t="s">
        <v>336</v>
      </c>
      <c r="C285" s="25" t="s">
        <v>336</v>
      </c>
      <c r="D285" s="25" t="s">
        <v>493</v>
      </c>
      <c r="E285" s="26" t="s">
        <v>497</v>
      </c>
      <c r="F285" s="25">
        <v>8</v>
      </c>
      <c r="G285" s="27" t="s">
        <v>497</v>
      </c>
      <c r="H285" s="28" t="s">
        <v>498</v>
      </c>
      <c r="I285" s="26" t="s">
        <v>499</v>
      </c>
      <c r="J285" s="50">
        <v>3</v>
      </c>
      <c r="K285" s="51" t="s">
        <v>31</v>
      </c>
      <c r="L285" s="52">
        <v>49</v>
      </c>
      <c r="M285" s="53">
        <v>0.745</v>
      </c>
      <c r="N285" s="54">
        <f>M285*L285</f>
        <v>36.505</v>
      </c>
      <c r="O285" s="54">
        <f t="shared" si="52"/>
        <v>292.04</v>
      </c>
      <c r="P285" s="55"/>
    </row>
    <row r="286" ht="28" outlineLevel="2" spans="1:16">
      <c r="A286" s="24">
        <v>251</v>
      </c>
      <c r="B286" s="25" t="s">
        <v>336</v>
      </c>
      <c r="C286" s="25" t="s">
        <v>336</v>
      </c>
      <c r="D286" s="25" t="s">
        <v>493</v>
      </c>
      <c r="E286" s="26" t="s">
        <v>99</v>
      </c>
      <c r="F286" s="25">
        <v>7</v>
      </c>
      <c r="G286" s="27" t="s">
        <v>500</v>
      </c>
      <c r="H286" s="28" t="s">
        <v>501</v>
      </c>
      <c r="I286" s="26" t="s">
        <v>502</v>
      </c>
      <c r="J286" s="50">
        <v>3</v>
      </c>
      <c r="K286" s="51" t="s">
        <v>31</v>
      </c>
      <c r="L286" s="52" t="s">
        <v>46</v>
      </c>
      <c r="M286" s="53">
        <v>0.745</v>
      </c>
      <c r="N286" s="54"/>
      <c r="O286" s="54">
        <f t="shared" si="52"/>
        <v>0</v>
      </c>
      <c r="P286" s="55"/>
    </row>
    <row r="287" ht="28" outlineLevel="2" spans="1:16">
      <c r="A287" s="24">
        <v>252</v>
      </c>
      <c r="B287" s="25" t="s">
        <v>336</v>
      </c>
      <c r="C287" s="25" t="s">
        <v>336</v>
      </c>
      <c r="D287" s="25" t="s">
        <v>493</v>
      </c>
      <c r="E287" s="26" t="s">
        <v>503</v>
      </c>
      <c r="F287" s="25">
        <v>8</v>
      </c>
      <c r="G287" s="27" t="s">
        <v>504</v>
      </c>
      <c r="H287" s="28" t="s">
        <v>505</v>
      </c>
      <c r="I287" s="26" t="s">
        <v>506</v>
      </c>
      <c r="J287" s="50">
        <v>2</v>
      </c>
      <c r="K287" s="51" t="s">
        <v>165</v>
      </c>
      <c r="L287" s="52" t="s">
        <v>46</v>
      </c>
      <c r="M287" s="53">
        <v>0.745</v>
      </c>
      <c r="N287" s="54"/>
      <c r="O287" s="54">
        <f t="shared" si="52"/>
        <v>0</v>
      </c>
      <c r="P287" s="55"/>
    </row>
    <row r="288" ht="14" outlineLevel="2" spans="1:16">
      <c r="A288" s="24">
        <v>253</v>
      </c>
      <c r="B288" s="25" t="s">
        <v>336</v>
      </c>
      <c r="C288" s="25" t="s">
        <v>336</v>
      </c>
      <c r="D288" s="25" t="s">
        <v>493</v>
      </c>
      <c r="E288" s="26" t="s">
        <v>277</v>
      </c>
      <c r="F288" s="25">
        <v>8</v>
      </c>
      <c r="G288" s="27" t="s">
        <v>507</v>
      </c>
      <c r="H288" s="28" t="s">
        <v>508</v>
      </c>
      <c r="I288" s="26" t="s">
        <v>509</v>
      </c>
      <c r="J288" s="50">
        <v>1</v>
      </c>
      <c r="K288" s="51" t="s">
        <v>45</v>
      </c>
      <c r="L288" s="52">
        <v>38</v>
      </c>
      <c r="M288" s="53">
        <v>0.745</v>
      </c>
      <c r="N288" s="54">
        <f>M288*L288</f>
        <v>28.31</v>
      </c>
      <c r="O288" s="54">
        <f t="shared" si="52"/>
        <v>226.48</v>
      </c>
      <c r="P288" s="55"/>
    </row>
    <row r="289" ht="28" outlineLevel="2" spans="1:16">
      <c r="A289" s="24">
        <v>254</v>
      </c>
      <c r="B289" s="25" t="s">
        <v>336</v>
      </c>
      <c r="C289" s="25" t="s">
        <v>336</v>
      </c>
      <c r="D289" s="25" t="s">
        <v>493</v>
      </c>
      <c r="E289" s="26" t="s">
        <v>510</v>
      </c>
      <c r="F289" s="25">
        <v>8</v>
      </c>
      <c r="G289" s="27" t="s">
        <v>511</v>
      </c>
      <c r="H289" s="186" t="s">
        <v>512</v>
      </c>
      <c r="I289" s="26" t="s">
        <v>513</v>
      </c>
      <c r="J289" s="50">
        <v>3</v>
      </c>
      <c r="K289" s="51" t="s">
        <v>514</v>
      </c>
      <c r="L289" s="52">
        <v>29</v>
      </c>
      <c r="M289" s="53">
        <v>0.745</v>
      </c>
      <c r="N289" s="54">
        <f>M289*L289</f>
        <v>21.605</v>
      </c>
      <c r="O289" s="54">
        <f t="shared" si="52"/>
        <v>172.84</v>
      </c>
      <c r="P289" s="55"/>
    </row>
    <row r="290" s="1" customFormat="1" ht="14" outlineLevel="1" spans="1:16">
      <c r="A290" s="30"/>
      <c r="B290" s="31"/>
      <c r="C290" s="31"/>
      <c r="D290" s="32" t="s">
        <v>515</v>
      </c>
      <c r="E290" s="33"/>
      <c r="F290" s="31"/>
      <c r="G290" s="34"/>
      <c r="H290" s="35"/>
      <c r="I290" s="33"/>
      <c r="J290" s="57"/>
      <c r="K290" s="58"/>
      <c r="L290" s="63"/>
      <c r="M290" s="60"/>
      <c r="N290" s="61"/>
      <c r="O290" s="61">
        <f>SUBTOTAL(9,O284:O289)</f>
        <v>864.2</v>
      </c>
      <c r="P290" s="62"/>
    </row>
    <row r="291" ht="14" outlineLevel="2" spans="1:16">
      <c r="A291" s="24">
        <v>255</v>
      </c>
      <c r="B291" s="25" t="s">
        <v>336</v>
      </c>
      <c r="C291" s="25" t="s">
        <v>336</v>
      </c>
      <c r="D291" s="25" t="s">
        <v>516</v>
      </c>
      <c r="E291" s="26" t="s">
        <v>494</v>
      </c>
      <c r="F291" s="25">
        <v>2</v>
      </c>
      <c r="G291" s="27" t="s">
        <v>494</v>
      </c>
      <c r="H291" s="28" t="s">
        <v>495</v>
      </c>
      <c r="I291" s="26" t="s">
        <v>496</v>
      </c>
      <c r="J291" s="50">
        <v>5</v>
      </c>
      <c r="K291" s="51" t="s">
        <v>31</v>
      </c>
      <c r="L291" s="52">
        <v>29</v>
      </c>
      <c r="M291" s="53">
        <v>0.745</v>
      </c>
      <c r="N291" s="54">
        <f>M291*L291</f>
        <v>21.605</v>
      </c>
      <c r="O291" s="54">
        <f t="shared" ref="O291:O296" si="53">N291*F291</f>
        <v>43.21</v>
      </c>
      <c r="P291" s="55"/>
    </row>
    <row r="292" ht="28" outlineLevel="2" spans="1:16">
      <c r="A292" s="24">
        <v>256</v>
      </c>
      <c r="B292" s="25" t="s">
        <v>336</v>
      </c>
      <c r="C292" s="25" t="s">
        <v>336</v>
      </c>
      <c r="D292" s="25" t="s">
        <v>516</v>
      </c>
      <c r="E292" s="26" t="s">
        <v>497</v>
      </c>
      <c r="F292" s="25">
        <v>4</v>
      </c>
      <c r="G292" s="27" t="s">
        <v>497</v>
      </c>
      <c r="H292" s="28" t="s">
        <v>498</v>
      </c>
      <c r="I292" s="26" t="s">
        <v>499</v>
      </c>
      <c r="J292" s="50">
        <v>3</v>
      </c>
      <c r="K292" s="51" t="s">
        <v>31</v>
      </c>
      <c r="L292" s="52">
        <v>49</v>
      </c>
      <c r="M292" s="53">
        <v>0.745</v>
      </c>
      <c r="N292" s="54">
        <f>M292*L292</f>
        <v>36.505</v>
      </c>
      <c r="O292" s="54">
        <f t="shared" si="53"/>
        <v>146.02</v>
      </c>
      <c r="P292" s="55"/>
    </row>
    <row r="293" ht="28" outlineLevel="2" spans="1:16">
      <c r="A293" s="24">
        <v>257</v>
      </c>
      <c r="B293" s="25" t="s">
        <v>336</v>
      </c>
      <c r="C293" s="25" t="s">
        <v>336</v>
      </c>
      <c r="D293" s="25" t="s">
        <v>516</v>
      </c>
      <c r="E293" s="26" t="s">
        <v>99</v>
      </c>
      <c r="F293" s="25">
        <v>3</v>
      </c>
      <c r="G293" s="27" t="s">
        <v>500</v>
      </c>
      <c r="H293" s="28" t="s">
        <v>501</v>
      </c>
      <c r="I293" s="26" t="s">
        <v>502</v>
      </c>
      <c r="J293" s="50">
        <v>3</v>
      </c>
      <c r="K293" s="51" t="s">
        <v>31</v>
      </c>
      <c r="L293" s="52" t="s">
        <v>46</v>
      </c>
      <c r="M293" s="53">
        <v>0.745</v>
      </c>
      <c r="N293" s="54"/>
      <c r="O293" s="54">
        <f t="shared" si="53"/>
        <v>0</v>
      </c>
      <c r="P293" s="55"/>
    </row>
    <row r="294" ht="28" outlineLevel="2" spans="1:16">
      <c r="A294" s="24">
        <v>258</v>
      </c>
      <c r="B294" s="25" t="s">
        <v>336</v>
      </c>
      <c r="C294" s="25" t="s">
        <v>336</v>
      </c>
      <c r="D294" s="25" t="s">
        <v>516</v>
      </c>
      <c r="E294" s="26" t="s">
        <v>503</v>
      </c>
      <c r="F294" s="25">
        <v>2</v>
      </c>
      <c r="G294" s="27" t="s">
        <v>504</v>
      </c>
      <c r="H294" s="28" t="s">
        <v>505</v>
      </c>
      <c r="I294" s="26" t="s">
        <v>506</v>
      </c>
      <c r="J294" s="50">
        <v>2</v>
      </c>
      <c r="K294" s="51" t="s">
        <v>165</v>
      </c>
      <c r="L294" s="52" t="s">
        <v>46</v>
      </c>
      <c r="M294" s="53">
        <v>0.745</v>
      </c>
      <c r="N294" s="54"/>
      <c r="O294" s="54">
        <f t="shared" si="53"/>
        <v>0</v>
      </c>
      <c r="P294" s="55"/>
    </row>
    <row r="295" ht="14" outlineLevel="2" spans="1:16">
      <c r="A295" s="24">
        <v>259</v>
      </c>
      <c r="B295" s="25" t="s">
        <v>336</v>
      </c>
      <c r="C295" s="25" t="s">
        <v>336</v>
      </c>
      <c r="D295" s="25" t="s">
        <v>516</v>
      </c>
      <c r="E295" s="26" t="s">
        <v>277</v>
      </c>
      <c r="F295" s="25">
        <v>1</v>
      </c>
      <c r="G295" s="27" t="s">
        <v>507</v>
      </c>
      <c r="H295" s="28" t="s">
        <v>508</v>
      </c>
      <c r="I295" s="26" t="s">
        <v>509</v>
      </c>
      <c r="J295" s="50">
        <v>1</v>
      </c>
      <c r="K295" s="51" t="s">
        <v>45</v>
      </c>
      <c r="L295" s="52">
        <v>38</v>
      </c>
      <c r="M295" s="53">
        <v>0.745</v>
      </c>
      <c r="N295" s="54">
        <f>M295*L295</f>
        <v>28.31</v>
      </c>
      <c r="O295" s="54">
        <f t="shared" si="53"/>
        <v>28.31</v>
      </c>
      <c r="P295" s="55"/>
    </row>
    <row r="296" ht="28" outlineLevel="2" spans="1:16">
      <c r="A296" s="24">
        <v>260</v>
      </c>
      <c r="B296" s="25" t="s">
        <v>336</v>
      </c>
      <c r="C296" s="25" t="s">
        <v>336</v>
      </c>
      <c r="D296" s="25" t="s">
        <v>516</v>
      </c>
      <c r="E296" s="26" t="s">
        <v>510</v>
      </c>
      <c r="F296" s="25">
        <v>1</v>
      </c>
      <c r="G296" s="27" t="s">
        <v>511</v>
      </c>
      <c r="H296" s="186" t="s">
        <v>512</v>
      </c>
      <c r="I296" s="26" t="s">
        <v>513</v>
      </c>
      <c r="J296" s="50">
        <v>3</v>
      </c>
      <c r="K296" s="51" t="s">
        <v>514</v>
      </c>
      <c r="L296" s="52">
        <v>29</v>
      </c>
      <c r="M296" s="53">
        <v>0.745</v>
      </c>
      <c r="N296" s="54">
        <f>M296*L296</f>
        <v>21.605</v>
      </c>
      <c r="O296" s="54">
        <f t="shared" si="53"/>
        <v>21.605</v>
      </c>
      <c r="P296" s="55"/>
    </row>
    <row r="297" s="1" customFormat="1" ht="14" outlineLevel="1" spans="1:16">
      <c r="A297" s="30"/>
      <c r="B297" s="31"/>
      <c r="C297" s="31"/>
      <c r="D297" s="32" t="s">
        <v>517</v>
      </c>
      <c r="E297" s="33"/>
      <c r="F297" s="31"/>
      <c r="G297" s="34"/>
      <c r="H297" s="35"/>
      <c r="I297" s="33"/>
      <c r="J297" s="57"/>
      <c r="K297" s="58"/>
      <c r="L297" s="63"/>
      <c r="M297" s="60"/>
      <c r="N297" s="61"/>
      <c r="O297" s="61">
        <f>SUBTOTAL(9,O291:O296)</f>
        <v>239.145</v>
      </c>
      <c r="P297" s="62"/>
    </row>
    <row r="298" ht="14" outlineLevel="2" spans="1:16">
      <c r="A298" s="24">
        <v>261</v>
      </c>
      <c r="B298" s="25" t="s">
        <v>336</v>
      </c>
      <c r="C298" s="25" t="s">
        <v>336</v>
      </c>
      <c r="D298" s="25" t="s">
        <v>518</v>
      </c>
      <c r="E298" s="26" t="s">
        <v>494</v>
      </c>
      <c r="F298" s="25">
        <v>4</v>
      </c>
      <c r="G298" s="27" t="s">
        <v>494</v>
      </c>
      <c r="H298" s="28" t="s">
        <v>495</v>
      </c>
      <c r="I298" s="26" t="s">
        <v>496</v>
      </c>
      <c r="J298" s="50">
        <v>5</v>
      </c>
      <c r="K298" s="51" t="s">
        <v>31</v>
      </c>
      <c r="L298" s="52">
        <v>29</v>
      </c>
      <c r="M298" s="53">
        <v>0.745</v>
      </c>
      <c r="N298" s="54">
        <f>M298*L298</f>
        <v>21.605</v>
      </c>
      <c r="O298" s="54">
        <f>N298*F298</f>
        <v>86.42</v>
      </c>
      <c r="P298" s="55"/>
    </row>
    <row r="299" ht="28" outlineLevel="2" spans="1:16">
      <c r="A299" s="24">
        <v>262</v>
      </c>
      <c r="B299" s="25" t="s">
        <v>336</v>
      </c>
      <c r="C299" s="25" t="s">
        <v>336</v>
      </c>
      <c r="D299" s="25" t="s">
        <v>518</v>
      </c>
      <c r="E299" s="26" t="s">
        <v>497</v>
      </c>
      <c r="F299" s="25">
        <v>4</v>
      </c>
      <c r="G299" s="27" t="s">
        <v>497</v>
      </c>
      <c r="H299" s="28" t="s">
        <v>498</v>
      </c>
      <c r="I299" s="26" t="s">
        <v>499</v>
      </c>
      <c r="J299" s="50">
        <v>3</v>
      </c>
      <c r="K299" s="51" t="s">
        <v>31</v>
      </c>
      <c r="L299" s="52">
        <v>49</v>
      </c>
      <c r="M299" s="53">
        <v>0.745</v>
      </c>
      <c r="N299" s="54">
        <f>M299*L299</f>
        <v>36.505</v>
      </c>
      <c r="O299" s="54">
        <f>N299*F299</f>
        <v>146.02</v>
      </c>
      <c r="P299" s="55"/>
    </row>
    <row r="300" s="1" customFormat="1" ht="14" outlineLevel="1" spans="1:16">
      <c r="A300" s="30"/>
      <c r="B300" s="31"/>
      <c r="C300" s="31"/>
      <c r="D300" s="32" t="s">
        <v>519</v>
      </c>
      <c r="E300" s="33"/>
      <c r="F300" s="31"/>
      <c r="G300" s="34"/>
      <c r="H300" s="35"/>
      <c r="I300" s="33"/>
      <c r="J300" s="57"/>
      <c r="K300" s="58"/>
      <c r="L300" s="63"/>
      <c r="M300" s="60"/>
      <c r="N300" s="61"/>
      <c r="O300" s="61">
        <f>SUBTOTAL(9,O298:O299)</f>
        <v>232.44</v>
      </c>
      <c r="P300" s="62"/>
    </row>
    <row r="301" ht="14" outlineLevel="2" spans="1:16">
      <c r="A301" s="24">
        <v>263</v>
      </c>
      <c r="B301" s="25" t="s">
        <v>336</v>
      </c>
      <c r="C301" s="25" t="s">
        <v>336</v>
      </c>
      <c r="D301" s="25" t="s">
        <v>520</v>
      </c>
      <c r="E301" s="26" t="s">
        <v>494</v>
      </c>
      <c r="F301" s="25">
        <v>7</v>
      </c>
      <c r="G301" s="27" t="s">
        <v>494</v>
      </c>
      <c r="H301" s="28" t="s">
        <v>495</v>
      </c>
      <c r="I301" s="26" t="s">
        <v>496</v>
      </c>
      <c r="J301" s="50">
        <v>5</v>
      </c>
      <c r="K301" s="51" t="s">
        <v>31</v>
      </c>
      <c r="L301" s="52">
        <v>29</v>
      </c>
      <c r="M301" s="53">
        <v>0.745</v>
      </c>
      <c r="N301" s="54">
        <f>M301*L301</f>
        <v>21.605</v>
      </c>
      <c r="O301" s="54">
        <f t="shared" ref="O301:O307" si="54">N301*F301</f>
        <v>151.235</v>
      </c>
      <c r="P301" s="55"/>
    </row>
    <row r="302" ht="28" outlineLevel="2" spans="1:16">
      <c r="A302" s="24">
        <v>264</v>
      </c>
      <c r="B302" s="25" t="s">
        <v>215</v>
      </c>
      <c r="C302" s="25" t="s">
        <v>336</v>
      </c>
      <c r="D302" s="25" t="s">
        <v>520</v>
      </c>
      <c r="E302" s="26" t="s">
        <v>241</v>
      </c>
      <c r="F302" s="25">
        <v>6</v>
      </c>
      <c r="G302" s="27" t="s">
        <v>242</v>
      </c>
      <c r="H302" s="28" t="s">
        <v>243</v>
      </c>
      <c r="I302" s="26" t="s">
        <v>244</v>
      </c>
      <c r="J302" s="50">
        <v>1</v>
      </c>
      <c r="K302" s="51" t="s">
        <v>165</v>
      </c>
      <c r="L302" s="52">
        <v>32.8</v>
      </c>
      <c r="M302" s="53">
        <v>0.745</v>
      </c>
      <c r="N302" s="54">
        <f>M302*L302</f>
        <v>24.436</v>
      </c>
      <c r="O302" s="54">
        <f t="shared" si="54"/>
        <v>146.616</v>
      </c>
      <c r="P302" s="55"/>
    </row>
    <row r="303" ht="28" outlineLevel="2" spans="1:16">
      <c r="A303" s="24">
        <v>265</v>
      </c>
      <c r="B303" s="25" t="s">
        <v>336</v>
      </c>
      <c r="C303" s="25" t="s">
        <v>336</v>
      </c>
      <c r="D303" s="25" t="s">
        <v>520</v>
      </c>
      <c r="E303" s="26" t="s">
        <v>497</v>
      </c>
      <c r="F303" s="25">
        <v>7</v>
      </c>
      <c r="G303" s="27" t="s">
        <v>497</v>
      </c>
      <c r="H303" s="28" t="s">
        <v>498</v>
      </c>
      <c r="I303" s="26" t="s">
        <v>499</v>
      </c>
      <c r="J303" s="50">
        <v>3</v>
      </c>
      <c r="K303" s="51" t="s">
        <v>31</v>
      </c>
      <c r="L303" s="52">
        <v>49</v>
      </c>
      <c r="M303" s="53">
        <v>0.745</v>
      </c>
      <c r="N303" s="54">
        <f>M303*L303</f>
        <v>36.505</v>
      </c>
      <c r="O303" s="54">
        <f t="shared" si="54"/>
        <v>255.535</v>
      </c>
      <c r="P303" s="55"/>
    </row>
    <row r="304" ht="28" outlineLevel="2" spans="1:16">
      <c r="A304" s="24">
        <v>266</v>
      </c>
      <c r="B304" s="25" t="s">
        <v>336</v>
      </c>
      <c r="C304" s="25" t="s">
        <v>336</v>
      </c>
      <c r="D304" s="25" t="s">
        <v>520</v>
      </c>
      <c r="E304" s="26" t="s">
        <v>99</v>
      </c>
      <c r="F304" s="25">
        <v>6</v>
      </c>
      <c r="G304" s="27" t="s">
        <v>500</v>
      </c>
      <c r="H304" s="28" t="s">
        <v>501</v>
      </c>
      <c r="I304" s="26" t="s">
        <v>502</v>
      </c>
      <c r="J304" s="50">
        <v>3</v>
      </c>
      <c r="K304" s="51" t="s">
        <v>31</v>
      </c>
      <c r="L304" s="52" t="s">
        <v>46</v>
      </c>
      <c r="M304" s="53">
        <v>0.745</v>
      </c>
      <c r="N304" s="54"/>
      <c r="O304" s="54">
        <f t="shared" si="54"/>
        <v>0</v>
      </c>
      <c r="P304" s="55"/>
    </row>
    <row r="305" ht="28" outlineLevel="2" spans="1:16">
      <c r="A305" s="24">
        <v>267</v>
      </c>
      <c r="B305" s="25" t="s">
        <v>336</v>
      </c>
      <c r="C305" s="25" t="s">
        <v>336</v>
      </c>
      <c r="D305" s="25" t="s">
        <v>520</v>
      </c>
      <c r="E305" s="26" t="s">
        <v>503</v>
      </c>
      <c r="F305" s="25">
        <v>7</v>
      </c>
      <c r="G305" s="27" t="s">
        <v>504</v>
      </c>
      <c r="H305" s="28" t="s">
        <v>505</v>
      </c>
      <c r="I305" s="26" t="s">
        <v>506</v>
      </c>
      <c r="J305" s="50">
        <v>2</v>
      </c>
      <c r="K305" s="51" t="s">
        <v>165</v>
      </c>
      <c r="L305" s="52" t="s">
        <v>46</v>
      </c>
      <c r="M305" s="53">
        <v>0.745</v>
      </c>
      <c r="N305" s="54"/>
      <c r="O305" s="54">
        <f t="shared" si="54"/>
        <v>0</v>
      </c>
      <c r="P305" s="55"/>
    </row>
    <row r="306" ht="14" outlineLevel="2" spans="1:16">
      <c r="A306" s="24">
        <v>268</v>
      </c>
      <c r="B306" s="25" t="s">
        <v>336</v>
      </c>
      <c r="C306" s="25" t="s">
        <v>336</v>
      </c>
      <c r="D306" s="25" t="s">
        <v>520</v>
      </c>
      <c r="E306" s="26" t="s">
        <v>277</v>
      </c>
      <c r="F306" s="25">
        <v>6</v>
      </c>
      <c r="G306" s="27" t="s">
        <v>507</v>
      </c>
      <c r="H306" s="28" t="s">
        <v>508</v>
      </c>
      <c r="I306" s="26" t="s">
        <v>509</v>
      </c>
      <c r="J306" s="50">
        <v>1</v>
      </c>
      <c r="K306" s="51" t="s">
        <v>45</v>
      </c>
      <c r="L306" s="52">
        <v>38</v>
      </c>
      <c r="M306" s="53">
        <v>0.745</v>
      </c>
      <c r="N306" s="54">
        <f>M306*L306</f>
        <v>28.31</v>
      </c>
      <c r="O306" s="54">
        <f t="shared" si="54"/>
        <v>169.86</v>
      </c>
      <c r="P306" s="55"/>
    </row>
    <row r="307" ht="28" outlineLevel="2" spans="1:16">
      <c r="A307" s="24">
        <v>269</v>
      </c>
      <c r="B307" s="25" t="s">
        <v>336</v>
      </c>
      <c r="C307" s="25" t="s">
        <v>336</v>
      </c>
      <c r="D307" s="25" t="s">
        <v>520</v>
      </c>
      <c r="E307" s="26" t="s">
        <v>510</v>
      </c>
      <c r="F307" s="25">
        <v>6</v>
      </c>
      <c r="G307" s="27" t="s">
        <v>511</v>
      </c>
      <c r="H307" s="186" t="s">
        <v>512</v>
      </c>
      <c r="I307" s="26" t="s">
        <v>513</v>
      </c>
      <c r="J307" s="50">
        <v>3</v>
      </c>
      <c r="K307" s="51" t="s">
        <v>514</v>
      </c>
      <c r="L307" s="52">
        <v>29</v>
      </c>
      <c r="M307" s="53">
        <v>0.745</v>
      </c>
      <c r="N307" s="54">
        <f>M307*L307</f>
        <v>21.605</v>
      </c>
      <c r="O307" s="54">
        <f t="shared" si="54"/>
        <v>129.63</v>
      </c>
      <c r="P307" s="55"/>
    </row>
    <row r="308" s="1" customFormat="1" ht="14" outlineLevel="1" spans="1:16">
      <c r="A308" s="30"/>
      <c r="B308" s="31"/>
      <c r="C308" s="31"/>
      <c r="D308" s="32" t="s">
        <v>521</v>
      </c>
      <c r="E308" s="33"/>
      <c r="F308" s="31"/>
      <c r="G308" s="34"/>
      <c r="H308" s="35"/>
      <c r="I308" s="33"/>
      <c r="J308" s="57"/>
      <c r="K308" s="58"/>
      <c r="L308" s="63"/>
      <c r="M308" s="60"/>
      <c r="N308" s="61"/>
      <c r="O308" s="61">
        <f>SUBTOTAL(9,O301:O307)</f>
        <v>852.876</v>
      </c>
      <c r="P308" s="62"/>
    </row>
    <row r="309" ht="42" outlineLevel="2" spans="1:16">
      <c r="A309" s="24">
        <v>270</v>
      </c>
      <c r="B309" s="25" t="s">
        <v>104</v>
      </c>
      <c r="C309" s="25" t="s">
        <v>336</v>
      </c>
      <c r="D309" s="25" t="s">
        <v>522</v>
      </c>
      <c r="E309" s="26" t="s">
        <v>106</v>
      </c>
      <c r="F309" s="25">
        <v>3</v>
      </c>
      <c r="G309" s="27" t="s">
        <v>107</v>
      </c>
      <c r="H309" s="28">
        <v>9787040494815</v>
      </c>
      <c r="I309" s="26" t="s">
        <v>108</v>
      </c>
      <c r="J309" s="50" t="s">
        <v>109</v>
      </c>
      <c r="K309" s="51" t="s">
        <v>25</v>
      </c>
      <c r="L309" s="52">
        <v>25</v>
      </c>
      <c r="M309" s="53">
        <v>1</v>
      </c>
      <c r="N309" s="54">
        <f t="shared" ref="N309:N315" si="55">M309*L309</f>
        <v>25</v>
      </c>
      <c r="O309" s="54">
        <f t="shared" ref="O309:O315" si="56">N309*F309</f>
        <v>75</v>
      </c>
      <c r="P309" s="55"/>
    </row>
    <row r="310" ht="28" outlineLevel="2" spans="1:16">
      <c r="A310" s="24">
        <v>271</v>
      </c>
      <c r="B310" s="25" t="s">
        <v>215</v>
      </c>
      <c r="C310" s="25" t="s">
        <v>336</v>
      </c>
      <c r="D310" s="25" t="s">
        <v>522</v>
      </c>
      <c r="E310" s="26" t="s">
        <v>241</v>
      </c>
      <c r="F310" s="25">
        <v>1</v>
      </c>
      <c r="G310" s="27" t="s">
        <v>242</v>
      </c>
      <c r="H310" s="28" t="s">
        <v>243</v>
      </c>
      <c r="I310" s="26" t="s">
        <v>244</v>
      </c>
      <c r="J310" s="50">
        <v>1</v>
      </c>
      <c r="K310" s="51" t="s">
        <v>165</v>
      </c>
      <c r="L310" s="52">
        <v>32.8</v>
      </c>
      <c r="M310" s="53">
        <v>0.745</v>
      </c>
      <c r="N310" s="54">
        <f t="shared" si="55"/>
        <v>24.436</v>
      </c>
      <c r="O310" s="54">
        <f t="shared" si="56"/>
        <v>24.436</v>
      </c>
      <c r="P310" s="55"/>
    </row>
    <row r="311" ht="28" outlineLevel="2" spans="1:16">
      <c r="A311" s="24">
        <v>272</v>
      </c>
      <c r="B311" s="24" t="s">
        <v>115</v>
      </c>
      <c r="C311" s="25" t="s">
        <v>336</v>
      </c>
      <c r="D311" s="25" t="s">
        <v>522</v>
      </c>
      <c r="E311" s="26" t="s">
        <v>152</v>
      </c>
      <c r="F311" s="83">
        <v>3</v>
      </c>
      <c r="G311" s="27" t="s">
        <v>117</v>
      </c>
      <c r="H311" s="186" t="s">
        <v>118</v>
      </c>
      <c r="I311" s="26" t="s">
        <v>119</v>
      </c>
      <c r="J311" s="50" t="s">
        <v>57</v>
      </c>
      <c r="K311" s="51" t="s">
        <v>25</v>
      </c>
      <c r="L311" s="52">
        <v>35</v>
      </c>
      <c r="M311" s="53">
        <v>0.745</v>
      </c>
      <c r="N311" s="54">
        <f t="shared" si="55"/>
        <v>26.075</v>
      </c>
      <c r="O311" s="54">
        <f t="shared" si="56"/>
        <v>78.225</v>
      </c>
      <c r="P311" s="55"/>
    </row>
    <row r="312" ht="14" outlineLevel="2" spans="1:16">
      <c r="A312" s="24">
        <v>273</v>
      </c>
      <c r="B312" s="24" t="s">
        <v>153</v>
      </c>
      <c r="C312" s="25" t="s">
        <v>336</v>
      </c>
      <c r="D312" s="25" t="s">
        <v>522</v>
      </c>
      <c r="E312" s="26" t="s">
        <v>154</v>
      </c>
      <c r="F312" s="25">
        <v>2</v>
      </c>
      <c r="G312" s="27" t="s">
        <v>154</v>
      </c>
      <c r="H312" s="28" t="s">
        <v>155</v>
      </c>
      <c r="I312" s="26" t="s">
        <v>156</v>
      </c>
      <c r="J312" s="50" t="s">
        <v>36</v>
      </c>
      <c r="K312" s="51" t="s">
        <v>25</v>
      </c>
      <c r="L312" s="52">
        <v>39.8</v>
      </c>
      <c r="M312" s="53">
        <v>0.745</v>
      </c>
      <c r="N312" s="54">
        <f t="shared" si="55"/>
        <v>29.651</v>
      </c>
      <c r="O312" s="54">
        <f t="shared" si="56"/>
        <v>59.302</v>
      </c>
      <c r="P312" s="55"/>
    </row>
    <row r="313" ht="56" outlineLevel="2" spans="1:16">
      <c r="A313" s="24">
        <v>274</v>
      </c>
      <c r="B313" s="24" t="s">
        <v>115</v>
      </c>
      <c r="C313" s="25" t="s">
        <v>336</v>
      </c>
      <c r="D313" s="25" t="s">
        <v>522</v>
      </c>
      <c r="E313" s="26" t="s">
        <v>152</v>
      </c>
      <c r="F313" s="83">
        <v>3</v>
      </c>
      <c r="G313" s="27" t="s">
        <v>157</v>
      </c>
      <c r="H313" s="186" t="s">
        <v>158</v>
      </c>
      <c r="I313" s="26" t="s">
        <v>523</v>
      </c>
      <c r="J313" s="50" t="s">
        <v>30</v>
      </c>
      <c r="K313" s="51" t="s">
        <v>160</v>
      </c>
      <c r="L313" s="52">
        <v>48</v>
      </c>
      <c r="M313" s="53">
        <v>0.745</v>
      </c>
      <c r="N313" s="54">
        <f t="shared" si="55"/>
        <v>35.76</v>
      </c>
      <c r="O313" s="54">
        <f t="shared" si="56"/>
        <v>107.28</v>
      </c>
      <c r="P313" s="55"/>
    </row>
    <row r="314" ht="14" outlineLevel="2" spans="1:16">
      <c r="A314" s="24">
        <v>275</v>
      </c>
      <c r="B314" s="25" t="s">
        <v>336</v>
      </c>
      <c r="C314" s="25" t="s">
        <v>336</v>
      </c>
      <c r="D314" s="25" t="s">
        <v>522</v>
      </c>
      <c r="E314" s="26" t="s">
        <v>524</v>
      </c>
      <c r="F314" s="25">
        <v>3</v>
      </c>
      <c r="G314" s="27" t="s">
        <v>525</v>
      </c>
      <c r="H314" s="28" t="s">
        <v>526</v>
      </c>
      <c r="I314" s="26" t="s">
        <v>527</v>
      </c>
      <c r="J314" s="50">
        <v>4</v>
      </c>
      <c r="K314" s="51" t="s">
        <v>25</v>
      </c>
      <c r="L314" s="52">
        <v>68.9</v>
      </c>
      <c r="M314" s="53">
        <v>0.745</v>
      </c>
      <c r="N314" s="54">
        <f t="shared" si="55"/>
        <v>51.3305</v>
      </c>
      <c r="O314" s="54">
        <f t="shared" si="56"/>
        <v>153.9915</v>
      </c>
      <c r="P314" s="55"/>
    </row>
    <row r="315" ht="28" outlineLevel="2" spans="1:16">
      <c r="A315" s="24">
        <v>276</v>
      </c>
      <c r="B315" s="24" t="s">
        <v>115</v>
      </c>
      <c r="C315" s="25" t="s">
        <v>336</v>
      </c>
      <c r="D315" s="25" t="s">
        <v>522</v>
      </c>
      <c r="E315" s="26" t="s">
        <v>161</v>
      </c>
      <c r="F315" s="25">
        <v>1</v>
      </c>
      <c r="G315" s="27" t="s">
        <v>162</v>
      </c>
      <c r="H315" s="28" t="s">
        <v>163</v>
      </c>
      <c r="I315" s="26" t="s">
        <v>164</v>
      </c>
      <c r="J315" s="50">
        <v>1</v>
      </c>
      <c r="K315" s="51" t="s">
        <v>165</v>
      </c>
      <c r="L315" s="52">
        <v>49.8</v>
      </c>
      <c r="M315" s="53">
        <v>0.745</v>
      </c>
      <c r="N315" s="54">
        <f t="shared" si="55"/>
        <v>37.101</v>
      </c>
      <c r="O315" s="54">
        <f t="shared" si="56"/>
        <v>37.101</v>
      </c>
      <c r="P315" s="55"/>
    </row>
    <row r="316" s="1" customFormat="1" ht="14" outlineLevel="1" spans="1:16">
      <c r="A316" s="30"/>
      <c r="B316" s="30"/>
      <c r="C316" s="31"/>
      <c r="D316" s="32" t="s">
        <v>528</v>
      </c>
      <c r="E316" s="33"/>
      <c r="F316" s="31"/>
      <c r="G316" s="34"/>
      <c r="H316" s="35"/>
      <c r="I316" s="33"/>
      <c r="J316" s="57"/>
      <c r="K316" s="58"/>
      <c r="L316" s="63"/>
      <c r="M316" s="60"/>
      <c r="N316" s="61"/>
      <c r="O316" s="61">
        <f>SUBTOTAL(9,O309:O315)</f>
        <v>535.3355</v>
      </c>
      <c r="P316" s="62"/>
    </row>
    <row r="317" ht="28" outlineLevel="2" spans="1:16">
      <c r="A317" s="24">
        <v>277</v>
      </c>
      <c r="B317" s="24" t="s">
        <v>115</v>
      </c>
      <c r="C317" s="25" t="s">
        <v>336</v>
      </c>
      <c r="D317" s="25" t="s">
        <v>529</v>
      </c>
      <c r="E317" s="26" t="s">
        <v>152</v>
      </c>
      <c r="F317" s="83">
        <v>9</v>
      </c>
      <c r="G317" s="27" t="s">
        <v>117</v>
      </c>
      <c r="H317" s="186" t="s">
        <v>118</v>
      </c>
      <c r="I317" s="26" t="s">
        <v>119</v>
      </c>
      <c r="J317" s="50" t="s">
        <v>57</v>
      </c>
      <c r="K317" s="51" t="s">
        <v>25</v>
      </c>
      <c r="L317" s="52">
        <v>35</v>
      </c>
      <c r="M317" s="53">
        <v>0.745</v>
      </c>
      <c r="N317" s="54">
        <f>M317*L317</f>
        <v>26.075</v>
      </c>
      <c r="O317" s="54">
        <f>N317*F317</f>
        <v>234.675</v>
      </c>
      <c r="P317" s="55"/>
    </row>
    <row r="318" ht="56" outlineLevel="2" spans="1:16">
      <c r="A318" s="24">
        <v>278</v>
      </c>
      <c r="B318" s="24" t="s">
        <v>115</v>
      </c>
      <c r="C318" s="25" t="s">
        <v>336</v>
      </c>
      <c r="D318" s="25" t="s">
        <v>529</v>
      </c>
      <c r="E318" s="26" t="s">
        <v>152</v>
      </c>
      <c r="F318" s="83">
        <v>9</v>
      </c>
      <c r="G318" s="27" t="s">
        <v>157</v>
      </c>
      <c r="H318" s="186" t="s">
        <v>158</v>
      </c>
      <c r="I318" s="26" t="s">
        <v>159</v>
      </c>
      <c r="J318" s="50" t="s">
        <v>30</v>
      </c>
      <c r="K318" s="51" t="s">
        <v>160</v>
      </c>
      <c r="L318" s="52">
        <v>48</v>
      </c>
      <c r="M318" s="53">
        <v>0.745</v>
      </c>
      <c r="N318" s="54">
        <f>M318*L318</f>
        <v>35.76</v>
      </c>
      <c r="O318" s="54">
        <f>N318*F318</f>
        <v>321.84</v>
      </c>
      <c r="P318" s="55"/>
    </row>
    <row r="319" s="1" customFormat="1" ht="14" outlineLevel="1" spans="1:16">
      <c r="A319" s="30"/>
      <c r="B319" s="30"/>
      <c r="C319" s="31"/>
      <c r="D319" s="32" t="s">
        <v>530</v>
      </c>
      <c r="E319" s="33"/>
      <c r="F319" s="84"/>
      <c r="G319" s="34"/>
      <c r="H319" s="35"/>
      <c r="I319" s="33"/>
      <c r="J319" s="57"/>
      <c r="K319" s="58"/>
      <c r="L319" s="63"/>
      <c r="M319" s="60"/>
      <c r="N319" s="61"/>
      <c r="O319" s="61">
        <f>SUBTOTAL(9,O317:O318)</f>
        <v>556.515</v>
      </c>
      <c r="P319" s="62"/>
    </row>
    <row r="320" s="2" customFormat="1" ht="14" outlineLevel="2" spans="1:16">
      <c r="A320" s="24">
        <v>279</v>
      </c>
      <c r="B320" s="37" t="s">
        <v>104</v>
      </c>
      <c r="C320" s="73" t="s">
        <v>336</v>
      </c>
      <c r="D320" s="39" t="s">
        <v>531</v>
      </c>
      <c r="E320" s="40" t="s">
        <v>182</v>
      </c>
      <c r="F320" s="74">
        <v>5</v>
      </c>
      <c r="G320" s="40" t="s">
        <v>182</v>
      </c>
      <c r="H320" s="42" t="s">
        <v>183</v>
      </c>
      <c r="I320" s="42" t="s">
        <v>108</v>
      </c>
      <c r="J320" s="42" t="s">
        <v>109</v>
      </c>
      <c r="K320" s="42" t="s">
        <v>25</v>
      </c>
      <c r="L320" s="64">
        <v>26</v>
      </c>
      <c r="M320" s="64">
        <v>1</v>
      </c>
      <c r="N320" s="64">
        <f>L320*M320</f>
        <v>26</v>
      </c>
      <c r="O320" s="64">
        <f t="shared" ref="O320:O328" si="57">N320*F320</f>
        <v>130</v>
      </c>
      <c r="P320" s="65"/>
    </row>
    <row r="321" ht="28" outlineLevel="2" spans="1:16">
      <c r="A321" s="24">
        <v>280</v>
      </c>
      <c r="B321" s="24" t="s">
        <v>115</v>
      </c>
      <c r="C321" s="25" t="s">
        <v>336</v>
      </c>
      <c r="D321" s="25" t="s">
        <v>531</v>
      </c>
      <c r="E321" s="26" t="s">
        <v>213</v>
      </c>
      <c r="F321" s="25">
        <v>15</v>
      </c>
      <c r="G321" s="43" t="s">
        <v>214</v>
      </c>
      <c r="H321" s="44" t="s">
        <v>186</v>
      </c>
      <c r="I321" s="66" t="s">
        <v>187</v>
      </c>
      <c r="J321" s="67" t="s">
        <v>188</v>
      </c>
      <c r="K321" s="68" t="s">
        <v>25</v>
      </c>
      <c r="L321" s="52">
        <v>28</v>
      </c>
      <c r="M321" s="53">
        <v>0.745</v>
      </c>
      <c r="N321" s="54">
        <f t="shared" ref="N321:N328" si="58">M321*L321</f>
        <v>20.86</v>
      </c>
      <c r="O321" s="54">
        <f t="shared" si="57"/>
        <v>312.9</v>
      </c>
      <c r="P321" s="55"/>
    </row>
    <row r="322" ht="70" outlineLevel="2" spans="1:16">
      <c r="A322" s="24">
        <v>281</v>
      </c>
      <c r="B322" s="24" t="s">
        <v>115</v>
      </c>
      <c r="C322" s="25" t="s">
        <v>336</v>
      </c>
      <c r="D322" s="25" t="s">
        <v>531</v>
      </c>
      <c r="E322" s="26" t="s">
        <v>213</v>
      </c>
      <c r="F322" s="25">
        <v>15</v>
      </c>
      <c r="G322" s="27" t="s">
        <v>220</v>
      </c>
      <c r="H322" s="28" t="s">
        <v>221</v>
      </c>
      <c r="I322" s="69" t="s">
        <v>222</v>
      </c>
      <c r="J322" s="50" t="s">
        <v>36</v>
      </c>
      <c r="K322" s="51" t="s">
        <v>160</v>
      </c>
      <c r="L322" s="52">
        <v>48</v>
      </c>
      <c r="M322" s="53">
        <v>0.745</v>
      </c>
      <c r="N322" s="54">
        <f t="shared" si="58"/>
        <v>35.76</v>
      </c>
      <c r="O322" s="54">
        <f t="shared" si="57"/>
        <v>536.4</v>
      </c>
      <c r="P322" s="55"/>
    </row>
    <row r="323" ht="30" outlineLevel="2" spans="1:16">
      <c r="A323" s="24">
        <v>282</v>
      </c>
      <c r="B323" s="25" t="s">
        <v>215</v>
      </c>
      <c r="C323" s="25" t="s">
        <v>336</v>
      </c>
      <c r="D323" s="25" t="s">
        <v>531</v>
      </c>
      <c r="E323" s="26" t="s">
        <v>532</v>
      </c>
      <c r="F323" s="25">
        <v>8</v>
      </c>
      <c r="G323" s="27" t="s">
        <v>533</v>
      </c>
      <c r="H323" s="28" t="s">
        <v>534</v>
      </c>
      <c r="I323" s="26" t="s">
        <v>535</v>
      </c>
      <c r="J323" s="50">
        <v>1</v>
      </c>
      <c r="K323" s="51" t="s">
        <v>536</v>
      </c>
      <c r="L323" s="85">
        <v>27</v>
      </c>
      <c r="M323" s="53">
        <v>0.745</v>
      </c>
      <c r="N323" s="54">
        <f t="shared" si="58"/>
        <v>20.115</v>
      </c>
      <c r="O323" s="54">
        <f t="shared" si="57"/>
        <v>160.92</v>
      </c>
      <c r="P323" s="86" t="s">
        <v>537</v>
      </c>
    </row>
    <row r="324" ht="28" outlineLevel="2" spans="1:16">
      <c r="A324" s="24">
        <v>283</v>
      </c>
      <c r="B324" s="25" t="s">
        <v>215</v>
      </c>
      <c r="C324" s="25" t="s">
        <v>336</v>
      </c>
      <c r="D324" s="25" t="s">
        <v>531</v>
      </c>
      <c r="E324" s="26" t="s">
        <v>532</v>
      </c>
      <c r="F324" s="25">
        <v>8</v>
      </c>
      <c r="G324" s="27" t="s">
        <v>538</v>
      </c>
      <c r="H324" s="28" t="s">
        <v>539</v>
      </c>
      <c r="I324" s="26" t="s">
        <v>540</v>
      </c>
      <c r="J324" s="50">
        <v>3</v>
      </c>
      <c r="K324" s="51" t="s">
        <v>45</v>
      </c>
      <c r="L324" s="52">
        <v>34.5</v>
      </c>
      <c r="M324" s="53">
        <v>0.745</v>
      </c>
      <c r="N324" s="54">
        <f t="shared" si="58"/>
        <v>25.7025</v>
      </c>
      <c r="O324" s="54">
        <f t="shared" si="57"/>
        <v>205.62</v>
      </c>
      <c r="P324" s="55"/>
    </row>
    <row r="325" ht="14" outlineLevel="2" spans="1:16">
      <c r="A325" s="24">
        <v>284</v>
      </c>
      <c r="B325" s="24" t="s">
        <v>17</v>
      </c>
      <c r="C325" s="25" t="s">
        <v>336</v>
      </c>
      <c r="D325" s="25" t="s">
        <v>531</v>
      </c>
      <c r="E325" s="26" t="s">
        <v>541</v>
      </c>
      <c r="F325" s="25">
        <v>10</v>
      </c>
      <c r="G325" s="27" t="s">
        <v>224</v>
      </c>
      <c r="H325" s="28" t="s">
        <v>225</v>
      </c>
      <c r="I325" s="26" t="s">
        <v>226</v>
      </c>
      <c r="J325" s="50" t="s">
        <v>177</v>
      </c>
      <c r="K325" s="51" t="s">
        <v>207</v>
      </c>
      <c r="L325" s="52">
        <v>48</v>
      </c>
      <c r="M325" s="53">
        <v>0.745</v>
      </c>
      <c r="N325" s="54">
        <f t="shared" si="58"/>
        <v>35.76</v>
      </c>
      <c r="O325" s="54">
        <f t="shared" si="57"/>
        <v>357.6</v>
      </c>
      <c r="P325" s="55"/>
    </row>
    <row r="326" ht="28" outlineLevel="2" spans="1:16">
      <c r="A326" s="24">
        <v>285</v>
      </c>
      <c r="B326" s="25" t="s">
        <v>336</v>
      </c>
      <c r="C326" s="25" t="s">
        <v>336</v>
      </c>
      <c r="D326" s="25" t="s">
        <v>531</v>
      </c>
      <c r="E326" s="26" t="s">
        <v>542</v>
      </c>
      <c r="F326" s="25">
        <v>4</v>
      </c>
      <c r="G326" s="27" t="s">
        <v>543</v>
      </c>
      <c r="H326" s="186" t="s">
        <v>544</v>
      </c>
      <c r="I326" s="26" t="s">
        <v>545</v>
      </c>
      <c r="J326" s="50">
        <v>2</v>
      </c>
      <c r="K326" s="51" t="s">
        <v>388</v>
      </c>
      <c r="L326" s="52">
        <v>16</v>
      </c>
      <c r="M326" s="53">
        <v>0.745</v>
      </c>
      <c r="N326" s="54">
        <f t="shared" si="58"/>
        <v>11.92</v>
      </c>
      <c r="O326" s="54">
        <f t="shared" si="57"/>
        <v>47.68</v>
      </c>
      <c r="P326" s="55"/>
    </row>
    <row r="327" ht="14" outlineLevel="2" spans="1:16">
      <c r="A327" s="24">
        <v>286</v>
      </c>
      <c r="B327" s="24" t="s">
        <v>17</v>
      </c>
      <c r="C327" s="25" t="s">
        <v>336</v>
      </c>
      <c r="D327" s="25" t="s">
        <v>531</v>
      </c>
      <c r="E327" s="26" t="s">
        <v>227</v>
      </c>
      <c r="F327" s="25">
        <v>10</v>
      </c>
      <c r="G327" s="27" t="s">
        <v>228</v>
      </c>
      <c r="H327" s="28" t="s">
        <v>229</v>
      </c>
      <c r="I327" s="26" t="s">
        <v>230</v>
      </c>
      <c r="J327" s="50" t="s">
        <v>36</v>
      </c>
      <c r="K327" s="51" t="s">
        <v>231</v>
      </c>
      <c r="L327" s="52">
        <v>32</v>
      </c>
      <c r="M327" s="53">
        <v>0.745</v>
      </c>
      <c r="N327" s="54">
        <f t="shared" si="58"/>
        <v>23.84</v>
      </c>
      <c r="O327" s="54">
        <f t="shared" si="57"/>
        <v>238.4</v>
      </c>
      <c r="P327" s="55"/>
    </row>
    <row r="328" ht="14" outlineLevel="2" spans="1:16">
      <c r="A328" s="24">
        <v>287</v>
      </c>
      <c r="B328" s="24" t="s">
        <v>153</v>
      </c>
      <c r="C328" s="25" t="s">
        <v>336</v>
      </c>
      <c r="D328" s="25" t="s">
        <v>531</v>
      </c>
      <c r="E328" s="26" t="s">
        <v>232</v>
      </c>
      <c r="F328" s="25">
        <v>4</v>
      </c>
      <c r="G328" s="27" t="s">
        <v>232</v>
      </c>
      <c r="H328" s="28" t="s">
        <v>233</v>
      </c>
      <c r="I328" s="26" t="s">
        <v>234</v>
      </c>
      <c r="J328" s="50" t="s">
        <v>57</v>
      </c>
      <c r="K328" s="51" t="s">
        <v>235</v>
      </c>
      <c r="L328" s="52">
        <v>39</v>
      </c>
      <c r="M328" s="53">
        <v>0.745</v>
      </c>
      <c r="N328" s="54">
        <f t="shared" si="58"/>
        <v>29.055</v>
      </c>
      <c r="O328" s="54">
        <f t="shared" si="57"/>
        <v>116.22</v>
      </c>
      <c r="P328" s="55"/>
    </row>
    <row r="329" s="1" customFormat="1" ht="14" outlineLevel="1" spans="1:16">
      <c r="A329" s="30"/>
      <c r="B329" s="30"/>
      <c r="C329" s="31"/>
      <c r="D329" s="32" t="s">
        <v>546</v>
      </c>
      <c r="E329" s="33"/>
      <c r="F329" s="31"/>
      <c r="G329" s="34"/>
      <c r="H329" s="35"/>
      <c r="I329" s="33"/>
      <c r="J329" s="57"/>
      <c r="K329" s="58"/>
      <c r="L329" s="63"/>
      <c r="M329" s="60"/>
      <c r="N329" s="61"/>
      <c r="O329" s="61">
        <f>SUBTOTAL(9,O320:O328)</f>
        <v>2105.74</v>
      </c>
      <c r="P329" s="62"/>
    </row>
    <row r="330" s="2" customFormat="1" ht="14" outlineLevel="2" spans="1:16">
      <c r="A330" s="24">
        <v>288</v>
      </c>
      <c r="B330" s="37" t="s">
        <v>104</v>
      </c>
      <c r="C330" s="73" t="s">
        <v>336</v>
      </c>
      <c r="D330" s="39" t="s">
        <v>547</v>
      </c>
      <c r="E330" s="40" t="s">
        <v>182</v>
      </c>
      <c r="F330" s="74">
        <v>4</v>
      </c>
      <c r="G330" s="40" t="s">
        <v>182</v>
      </c>
      <c r="H330" s="42" t="s">
        <v>183</v>
      </c>
      <c r="I330" s="42" t="s">
        <v>108</v>
      </c>
      <c r="J330" s="42" t="s">
        <v>109</v>
      </c>
      <c r="K330" s="42" t="s">
        <v>25</v>
      </c>
      <c r="L330" s="64">
        <v>26</v>
      </c>
      <c r="M330" s="64">
        <v>1</v>
      </c>
      <c r="N330" s="64">
        <f>L330*M330</f>
        <v>26</v>
      </c>
      <c r="O330" s="64">
        <f t="shared" ref="O330:O338" si="59">N330*F330</f>
        <v>104</v>
      </c>
      <c r="P330" s="65"/>
    </row>
    <row r="331" ht="28" outlineLevel="2" spans="1:16">
      <c r="A331" s="24">
        <v>289</v>
      </c>
      <c r="B331" s="24" t="s">
        <v>115</v>
      </c>
      <c r="C331" s="25" t="s">
        <v>336</v>
      </c>
      <c r="D331" s="25" t="s">
        <v>547</v>
      </c>
      <c r="E331" s="26" t="s">
        <v>213</v>
      </c>
      <c r="F331" s="25">
        <v>5</v>
      </c>
      <c r="G331" s="43" t="s">
        <v>214</v>
      </c>
      <c r="H331" s="44" t="s">
        <v>186</v>
      </c>
      <c r="I331" s="66" t="s">
        <v>187</v>
      </c>
      <c r="J331" s="67" t="s">
        <v>188</v>
      </c>
      <c r="K331" s="68" t="s">
        <v>25</v>
      </c>
      <c r="L331" s="52">
        <v>28</v>
      </c>
      <c r="M331" s="53">
        <v>0.745</v>
      </c>
      <c r="N331" s="54">
        <f t="shared" ref="N331:N338" si="60">M331*L331</f>
        <v>20.86</v>
      </c>
      <c r="O331" s="54">
        <f t="shared" si="59"/>
        <v>104.3</v>
      </c>
      <c r="P331" s="55"/>
    </row>
    <row r="332" ht="70" outlineLevel="2" spans="1:16">
      <c r="A332" s="24">
        <v>290</v>
      </c>
      <c r="B332" s="24" t="s">
        <v>115</v>
      </c>
      <c r="C332" s="25" t="s">
        <v>336</v>
      </c>
      <c r="D332" s="25" t="s">
        <v>547</v>
      </c>
      <c r="E332" s="26" t="s">
        <v>213</v>
      </c>
      <c r="F332" s="25">
        <v>5</v>
      </c>
      <c r="G332" s="27" t="s">
        <v>220</v>
      </c>
      <c r="H332" s="28" t="s">
        <v>221</v>
      </c>
      <c r="I332" s="69" t="s">
        <v>222</v>
      </c>
      <c r="J332" s="50" t="s">
        <v>36</v>
      </c>
      <c r="K332" s="51" t="s">
        <v>160</v>
      </c>
      <c r="L332" s="52">
        <v>48</v>
      </c>
      <c r="M332" s="53">
        <v>0.745</v>
      </c>
      <c r="N332" s="54">
        <f t="shared" si="60"/>
        <v>35.76</v>
      </c>
      <c r="O332" s="54">
        <f t="shared" si="59"/>
        <v>178.8</v>
      </c>
      <c r="P332" s="55"/>
    </row>
    <row r="333" ht="30" outlineLevel="2" spans="1:16">
      <c r="A333" s="24">
        <v>291</v>
      </c>
      <c r="B333" s="25" t="s">
        <v>215</v>
      </c>
      <c r="C333" s="25" t="s">
        <v>336</v>
      </c>
      <c r="D333" s="25" t="s">
        <v>547</v>
      </c>
      <c r="E333" s="26" t="s">
        <v>532</v>
      </c>
      <c r="F333" s="25">
        <v>5</v>
      </c>
      <c r="G333" s="27" t="s">
        <v>533</v>
      </c>
      <c r="H333" s="28" t="s">
        <v>534</v>
      </c>
      <c r="I333" s="26" t="s">
        <v>535</v>
      </c>
      <c r="J333" s="50">
        <v>1</v>
      </c>
      <c r="K333" s="51" t="s">
        <v>536</v>
      </c>
      <c r="L333" s="85">
        <v>27</v>
      </c>
      <c r="M333" s="53">
        <v>0.745</v>
      </c>
      <c r="N333" s="54">
        <f t="shared" si="60"/>
        <v>20.115</v>
      </c>
      <c r="O333" s="54">
        <f t="shared" si="59"/>
        <v>100.575</v>
      </c>
      <c r="P333" s="86" t="s">
        <v>537</v>
      </c>
    </row>
    <row r="334" ht="28" outlineLevel="2" spans="1:16">
      <c r="A334" s="24">
        <v>292</v>
      </c>
      <c r="B334" s="25" t="s">
        <v>215</v>
      </c>
      <c r="C334" s="25" t="s">
        <v>336</v>
      </c>
      <c r="D334" s="25" t="s">
        <v>547</v>
      </c>
      <c r="E334" s="26" t="s">
        <v>532</v>
      </c>
      <c r="F334" s="25">
        <v>5</v>
      </c>
      <c r="G334" s="27" t="s">
        <v>538</v>
      </c>
      <c r="H334" s="28" t="s">
        <v>539</v>
      </c>
      <c r="I334" s="26" t="s">
        <v>540</v>
      </c>
      <c r="J334" s="50">
        <v>3</v>
      </c>
      <c r="K334" s="51" t="s">
        <v>45</v>
      </c>
      <c r="L334" s="52">
        <v>34.5</v>
      </c>
      <c r="M334" s="53">
        <v>0.745</v>
      </c>
      <c r="N334" s="54">
        <f t="shared" si="60"/>
        <v>25.7025</v>
      </c>
      <c r="O334" s="54">
        <f t="shared" si="59"/>
        <v>128.5125</v>
      </c>
      <c r="P334" s="55"/>
    </row>
    <row r="335" ht="14" outlineLevel="2" spans="1:16">
      <c r="A335" s="24">
        <v>293</v>
      </c>
      <c r="B335" s="24" t="s">
        <v>17</v>
      </c>
      <c r="C335" s="25" t="s">
        <v>336</v>
      </c>
      <c r="D335" s="25" t="s">
        <v>547</v>
      </c>
      <c r="E335" s="26" t="s">
        <v>541</v>
      </c>
      <c r="F335" s="25">
        <v>5</v>
      </c>
      <c r="G335" s="27" t="s">
        <v>224</v>
      </c>
      <c r="H335" s="28" t="s">
        <v>225</v>
      </c>
      <c r="I335" s="26" t="s">
        <v>226</v>
      </c>
      <c r="J335" s="50" t="s">
        <v>177</v>
      </c>
      <c r="K335" s="51" t="s">
        <v>207</v>
      </c>
      <c r="L335" s="52">
        <v>48</v>
      </c>
      <c r="M335" s="53">
        <v>0.745</v>
      </c>
      <c r="N335" s="54">
        <f t="shared" si="60"/>
        <v>35.76</v>
      </c>
      <c r="O335" s="54">
        <f t="shared" si="59"/>
        <v>178.8</v>
      </c>
      <c r="P335" s="55"/>
    </row>
    <row r="336" ht="28" outlineLevel="2" spans="1:16">
      <c r="A336" s="24">
        <v>294</v>
      </c>
      <c r="B336" s="25" t="s">
        <v>336</v>
      </c>
      <c r="C336" s="25" t="s">
        <v>336</v>
      </c>
      <c r="D336" s="25" t="s">
        <v>547</v>
      </c>
      <c r="E336" s="26" t="s">
        <v>542</v>
      </c>
      <c r="F336" s="25">
        <v>5</v>
      </c>
      <c r="G336" s="27" t="s">
        <v>543</v>
      </c>
      <c r="H336" s="186" t="s">
        <v>544</v>
      </c>
      <c r="I336" s="26" t="s">
        <v>545</v>
      </c>
      <c r="J336" s="50">
        <v>2</v>
      </c>
      <c r="K336" s="51" t="s">
        <v>388</v>
      </c>
      <c r="L336" s="52">
        <v>16</v>
      </c>
      <c r="M336" s="53">
        <v>0.745</v>
      </c>
      <c r="N336" s="54">
        <f t="shared" si="60"/>
        <v>11.92</v>
      </c>
      <c r="O336" s="54">
        <f t="shared" si="59"/>
        <v>59.6</v>
      </c>
      <c r="P336" s="55"/>
    </row>
    <row r="337" ht="14" outlineLevel="2" spans="1:16">
      <c r="A337" s="24">
        <v>295</v>
      </c>
      <c r="B337" s="24" t="s">
        <v>17</v>
      </c>
      <c r="C337" s="25" t="s">
        <v>336</v>
      </c>
      <c r="D337" s="25" t="s">
        <v>547</v>
      </c>
      <c r="E337" s="26" t="s">
        <v>227</v>
      </c>
      <c r="F337" s="25">
        <v>4</v>
      </c>
      <c r="G337" s="27" t="s">
        <v>228</v>
      </c>
      <c r="H337" s="28" t="s">
        <v>229</v>
      </c>
      <c r="I337" s="26" t="s">
        <v>230</v>
      </c>
      <c r="J337" s="50" t="s">
        <v>36</v>
      </c>
      <c r="K337" s="51" t="s">
        <v>231</v>
      </c>
      <c r="L337" s="52">
        <v>32</v>
      </c>
      <c r="M337" s="53">
        <v>0.745</v>
      </c>
      <c r="N337" s="54">
        <f t="shared" si="60"/>
        <v>23.84</v>
      </c>
      <c r="O337" s="54">
        <f t="shared" si="59"/>
        <v>95.36</v>
      </c>
      <c r="P337" s="55"/>
    </row>
    <row r="338" ht="14" outlineLevel="2" spans="1:16">
      <c r="A338" s="24">
        <v>296</v>
      </c>
      <c r="B338" s="24" t="s">
        <v>153</v>
      </c>
      <c r="C338" s="25" t="s">
        <v>336</v>
      </c>
      <c r="D338" s="25" t="s">
        <v>547</v>
      </c>
      <c r="E338" s="26" t="s">
        <v>232</v>
      </c>
      <c r="F338" s="25">
        <v>5</v>
      </c>
      <c r="G338" s="27" t="s">
        <v>232</v>
      </c>
      <c r="H338" s="28" t="s">
        <v>233</v>
      </c>
      <c r="I338" s="26" t="s">
        <v>234</v>
      </c>
      <c r="J338" s="50" t="s">
        <v>57</v>
      </c>
      <c r="K338" s="51" t="s">
        <v>235</v>
      </c>
      <c r="L338" s="52">
        <v>39</v>
      </c>
      <c r="M338" s="53">
        <v>0.745</v>
      </c>
      <c r="N338" s="54">
        <f t="shared" si="60"/>
        <v>29.055</v>
      </c>
      <c r="O338" s="54">
        <f t="shared" si="59"/>
        <v>145.275</v>
      </c>
      <c r="P338" s="55"/>
    </row>
    <row r="339" s="1" customFormat="1" ht="14" outlineLevel="1" spans="1:16">
      <c r="A339" s="30"/>
      <c r="B339" s="30"/>
      <c r="C339" s="31"/>
      <c r="D339" s="32" t="s">
        <v>548</v>
      </c>
      <c r="E339" s="33"/>
      <c r="F339" s="31"/>
      <c r="G339" s="34"/>
      <c r="H339" s="35"/>
      <c r="I339" s="33"/>
      <c r="J339" s="57"/>
      <c r="K339" s="58"/>
      <c r="L339" s="63"/>
      <c r="M339" s="60"/>
      <c r="N339" s="61"/>
      <c r="O339" s="61">
        <f>SUBTOTAL(9,O330:O338)</f>
        <v>1095.2225</v>
      </c>
      <c r="P339" s="62"/>
    </row>
    <row r="340" s="2" customFormat="1" ht="14" outlineLevel="2" spans="1:16">
      <c r="A340" s="24">
        <v>297</v>
      </c>
      <c r="B340" s="37" t="s">
        <v>104</v>
      </c>
      <c r="C340" s="73" t="s">
        <v>336</v>
      </c>
      <c r="D340" s="39" t="s">
        <v>549</v>
      </c>
      <c r="E340" s="40" t="s">
        <v>182</v>
      </c>
      <c r="F340" s="74">
        <v>2</v>
      </c>
      <c r="G340" s="40" t="s">
        <v>182</v>
      </c>
      <c r="H340" s="42" t="s">
        <v>183</v>
      </c>
      <c r="I340" s="42" t="s">
        <v>108</v>
      </c>
      <c r="J340" s="42" t="s">
        <v>109</v>
      </c>
      <c r="K340" s="42" t="s">
        <v>25</v>
      </c>
      <c r="L340" s="64">
        <v>26</v>
      </c>
      <c r="M340" s="64">
        <v>1</v>
      </c>
      <c r="N340" s="64">
        <f>L340*M340</f>
        <v>26</v>
      </c>
      <c r="O340" s="64">
        <f t="shared" ref="O340:O348" si="61">N340*F340</f>
        <v>52</v>
      </c>
      <c r="P340" s="65"/>
    </row>
    <row r="341" ht="28" outlineLevel="2" spans="1:16">
      <c r="A341" s="24">
        <v>298</v>
      </c>
      <c r="B341" s="24" t="s">
        <v>115</v>
      </c>
      <c r="C341" s="25" t="s">
        <v>336</v>
      </c>
      <c r="D341" s="25" t="s">
        <v>549</v>
      </c>
      <c r="E341" s="26" t="s">
        <v>213</v>
      </c>
      <c r="F341" s="25">
        <v>2</v>
      </c>
      <c r="G341" s="43" t="s">
        <v>214</v>
      </c>
      <c r="H341" s="44" t="s">
        <v>186</v>
      </c>
      <c r="I341" s="66" t="s">
        <v>187</v>
      </c>
      <c r="J341" s="67" t="s">
        <v>188</v>
      </c>
      <c r="K341" s="68" t="s">
        <v>25</v>
      </c>
      <c r="L341" s="52">
        <v>28</v>
      </c>
      <c r="M341" s="53">
        <v>0.745</v>
      </c>
      <c r="N341" s="54">
        <f t="shared" ref="N341:N348" si="62">M341*L341</f>
        <v>20.86</v>
      </c>
      <c r="O341" s="54">
        <f t="shared" si="61"/>
        <v>41.72</v>
      </c>
      <c r="P341" s="55"/>
    </row>
    <row r="342" ht="70" outlineLevel="2" spans="1:16">
      <c r="A342" s="24">
        <v>299</v>
      </c>
      <c r="B342" s="24" t="s">
        <v>115</v>
      </c>
      <c r="C342" s="25" t="s">
        <v>336</v>
      </c>
      <c r="D342" s="25" t="s">
        <v>549</v>
      </c>
      <c r="E342" s="26" t="s">
        <v>213</v>
      </c>
      <c r="F342" s="25">
        <v>2</v>
      </c>
      <c r="G342" s="27" t="s">
        <v>220</v>
      </c>
      <c r="H342" s="28" t="s">
        <v>221</v>
      </c>
      <c r="I342" s="69" t="s">
        <v>222</v>
      </c>
      <c r="J342" s="50" t="s">
        <v>36</v>
      </c>
      <c r="K342" s="51" t="s">
        <v>160</v>
      </c>
      <c r="L342" s="52">
        <v>48</v>
      </c>
      <c r="M342" s="53">
        <v>0.745</v>
      </c>
      <c r="N342" s="54">
        <f t="shared" si="62"/>
        <v>35.76</v>
      </c>
      <c r="O342" s="54">
        <f t="shared" si="61"/>
        <v>71.52</v>
      </c>
      <c r="P342" s="55"/>
    </row>
    <row r="343" ht="30" outlineLevel="2" spans="1:16">
      <c r="A343" s="24">
        <v>300</v>
      </c>
      <c r="B343" s="25" t="s">
        <v>215</v>
      </c>
      <c r="C343" s="25" t="s">
        <v>336</v>
      </c>
      <c r="D343" s="25" t="s">
        <v>549</v>
      </c>
      <c r="E343" s="26" t="s">
        <v>532</v>
      </c>
      <c r="F343" s="25">
        <v>1</v>
      </c>
      <c r="G343" s="27" t="s">
        <v>533</v>
      </c>
      <c r="H343" s="28" t="s">
        <v>534</v>
      </c>
      <c r="I343" s="26" t="s">
        <v>535</v>
      </c>
      <c r="J343" s="50">
        <v>1</v>
      </c>
      <c r="K343" s="51" t="s">
        <v>536</v>
      </c>
      <c r="L343" s="85">
        <v>27</v>
      </c>
      <c r="M343" s="53">
        <v>0.745</v>
      </c>
      <c r="N343" s="54">
        <f t="shared" si="62"/>
        <v>20.115</v>
      </c>
      <c r="O343" s="54">
        <f t="shared" si="61"/>
        <v>20.115</v>
      </c>
      <c r="P343" s="86" t="s">
        <v>537</v>
      </c>
    </row>
    <row r="344" ht="28" outlineLevel="2" spans="1:16">
      <c r="A344" s="24">
        <v>301</v>
      </c>
      <c r="B344" s="25" t="s">
        <v>215</v>
      </c>
      <c r="C344" s="25" t="s">
        <v>336</v>
      </c>
      <c r="D344" s="25" t="s">
        <v>549</v>
      </c>
      <c r="E344" s="26" t="s">
        <v>532</v>
      </c>
      <c r="F344" s="25">
        <v>1</v>
      </c>
      <c r="G344" s="27" t="s">
        <v>538</v>
      </c>
      <c r="H344" s="28" t="s">
        <v>539</v>
      </c>
      <c r="I344" s="26" t="s">
        <v>540</v>
      </c>
      <c r="J344" s="50">
        <v>3</v>
      </c>
      <c r="K344" s="51" t="s">
        <v>45</v>
      </c>
      <c r="L344" s="52">
        <v>34.5</v>
      </c>
      <c r="M344" s="53">
        <v>0.745</v>
      </c>
      <c r="N344" s="54">
        <f t="shared" si="62"/>
        <v>25.7025</v>
      </c>
      <c r="O344" s="54">
        <f t="shared" si="61"/>
        <v>25.7025</v>
      </c>
      <c r="P344" s="55"/>
    </row>
    <row r="345" ht="14" outlineLevel="2" spans="1:16">
      <c r="A345" s="24">
        <v>302</v>
      </c>
      <c r="B345" s="24" t="s">
        <v>17</v>
      </c>
      <c r="C345" s="25" t="s">
        <v>336</v>
      </c>
      <c r="D345" s="25" t="s">
        <v>549</v>
      </c>
      <c r="E345" s="26" t="s">
        <v>541</v>
      </c>
      <c r="F345" s="25">
        <v>4</v>
      </c>
      <c r="G345" s="27" t="s">
        <v>224</v>
      </c>
      <c r="H345" s="28" t="s">
        <v>225</v>
      </c>
      <c r="I345" s="26" t="s">
        <v>226</v>
      </c>
      <c r="J345" s="50" t="s">
        <v>177</v>
      </c>
      <c r="K345" s="51" t="s">
        <v>207</v>
      </c>
      <c r="L345" s="52">
        <v>48</v>
      </c>
      <c r="M345" s="53">
        <v>0.745</v>
      </c>
      <c r="N345" s="54">
        <f t="shared" si="62"/>
        <v>35.76</v>
      </c>
      <c r="O345" s="54">
        <f t="shared" si="61"/>
        <v>143.04</v>
      </c>
      <c r="P345" s="55"/>
    </row>
    <row r="346" ht="28" outlineLevel="2" spans="1:16">
      <c r="A346" s="24">
        <v>303</v>
      </c>
      <c r="B346" s="25" t="s">
        <v>336</v>
      </c>
      <c r="C346" s="25" t="s">
        <v>336</v>
      </c>
      <c r="D346" s="25" t="s">
        <v>549</v>
      </c>
      <c r="E346" s="26" t="s">
        <v>542</v>
      </c>
      <c r="F346" s="25">
        <v>3</v>
      </c>
      <c r="G346" s="27" t="s">
        <v>543</v>
      </c>
      <c r="H346" s="186" t="s">
        <v>544</v>
      </c>
      <c r="I346" s="26" t="s">
        <v>545</v>
      </c>
      <c r="J346" s="50">
        <v>2</v>
      </c>
      <c r="K346" s="51" t="s">
        <v>388</v>
      </c>
      <c r="L346" s="52">
        <v>16</v>
      </c>
      <c r="M346" s="53">
        <v>0.745</v>
      </c>
      <c r="N346" s="54">
        <f t="shared" si="62"/>
        <v>11.92</v>
      </c>
      <c r="O346" s="54">
        <f t="shared" si="61"/>
        <v>35.76</v>
      </c>
      <c r="P346" s="55"/>
    </row>
    <row r="347" ht="14" outlineLevel="2" spans="1:16">
      <c r="A347" s="24">
        <v>304</v>
      </c>
      <c r="B347" s="24" t="s">
        <v>17</v>
      </c>
      <c r="C347" s="25" t="s">
        <v>336</v>
      </c>
      <c r="D347" s="25" t="s">
        <v>549</v>
      </c>
      <c r="E347" s="26" t="s">
        <v>227</v>
      </c>
      <c r="F347" s="25">
        <v>4</v>
      </c>
      <c r="G347" s="27" t="s">
        <v>228</v>
      </c>
      <c r="H347" s="28" t="s">
        <v>229</v>
      </c>
      <c r="I347" s="26" t="s">
        <v>230</v>
      </c>
      <c r="J347" s="50" t="s">
        <v>36</v>
      </c>
      <c r="K347" s="51" t="s">
        <v>231</v>
      </c>
      <c r="L347" s="52">
        <v>32</v>
      </c>
      <c r="M347" s="53">
        <v>0.745</v>
      </c>
      <c r="N347" s="54">
        <f t="shared" si="62"/>
        <v>23.84</v>
      </c>
      <c r="O347" s="54">
        <f t="shared" si="61"/>
        <v>95.36</v>
      </c>
      <c r="P347" s="55"/>
    </row>
    <row r="348" ht="14" outlineLevel="2" spans="1:16">
      <c r="A348" s="24">
        <v>305</v>
      </c>
      <c r="B348" s="24" t="s">
        <v>153</v>
      </c>
      <c r="C348" s="25" t="s">
        <v>336</v>
      </c>
      <c r="D348" s="25" t="s">
        <v>549</v>
      </c>
      <c r="E348" s="26" t="s">
        <v>232</v>
      </c>
      <c r="F348" s="25">
        <v>1</v>
      </c>
      <c r="G348" s="27" t="s">
        <v>232</v>
      </c>
      <c r="H348" s="28" t="s">
        <v>233</v>
      </c>
      <c r="I348" s="26" t="s">
        <v>234</v>
      </c>
      <c r="J348" s="50" t="s">
        <v>57</v>
      </c>
      <c r="K348" s="51" t="s">
        <v>235</v>
      </c>
      <c r="L348" s="52">
        <v>39</v>
      </c>
      <c r="M348" s="53">
        <v>0.745</v>
      </c>
      <c r="N348" s="54">
        <f t="shared" si="62"/>
        <v>29.055</v>
      </c>
      <c r="O348" s="54">
        <f t="shared" si="61"/>
        <v>29.055</v>
      </c>
      <c r="P348" s="55"/>
    </row>
    <row r="349" s="1" customFormat="1" ht="14" outlineLevel="1" spans="1:16">
      <c r="A349" s="30"/>
      <c r="B349" s="30"/>
      <c r="C349" s="31"/>
      <c r="D349" s="32" t="s">
        <v>550</v>
      </c>
      <c r="E349" s="33"/>
      <c r="F349" s="31"/>
      <c r="G349" s="34"/>
      <c r="H349" s="35"/>
      <c r="I349" s="33"/>
      <c r="J349" s="57"/>
      <c r="K349" s="58"/>
      <c r="L349" s="63"/>
      <c r="M349" s="60"/>
      <c r="N349" s="61"/>
      <c r="O349" s="61">
        <f>SUBTOTAL(9,O340:O348)</f>
        <v>514.2725</v>
      </c>
      <c r="P349" s="62"/>
    </row>
    <row r="350" s="2" customFormat="1" ht="14" outlineLevel="2" spans="1:16">
      <c r="A350" s="24">
        <v>306</v>
      </c>
      <c r="B350" s="37" t="s">
        <v>104</v>
      </c>
      <c r="C350" s="73" t="s">
        <v>336</v>
      </c>
      <c r="D350" s="39" t="s">
        <v>551</v>
      </c>
      <c r="E350" s="40" t="s">
        <v>182</v>
      </c>
      <c r="F350" s="74">
        <v>3</v>
      </c>
      <c r="G350" s="40" t="s">
        <v>182</v>
      </c>
      <c r="H350" s="42" t="s">
        <v>183</v>
      </c>
      <c r="I350" s="42" t="s">
        <v>108</v>
      </c>
      <c r="J350" s="42" t="s">
        <v>109</v>
      </c>
      <c r="K350" s="42" t="s">
        <v>25</v>
      </c>
      <c r="L350" s="64">
        <v>26</v>
      </c>
      <c r="M350" s="64">
        <v>1</v>
      </c>
      <c r="N350" s="64">
        <f>L350*M350</f>
        <v>26</v>
      </c>
      <c r="O350" s="64">
        <f t="shared" ref="O350:O358" si="63">N350*F350</f>
        <v>78</v>
      </c>
      <c r="P350" s="65"/>
    </row>
    <row r="351" ht="28" outlineLevel="2" spans="1:16">
      <c r="A351" s="24">
        <v>307</v>
      </c>
      <c r="B351" s="24" t="s">
        <v>115</v>
      </c>
      <c r="C351" s="25" t="s">
        <v>336</v>
      </c>
      <c r="D351" s="25" t="s">
        <v>551</v>
      </c>
      <c r="E351" s="26" t="s">
        <v>213</v>
      </c>
      <c r="F351" s="25">
        <v>6</v>
      </c>
      <c r="G351" s="43" t="s">
        <v>214</v>
      </c>
      <c r="H351" s="44" t="s">
        <v>186</v>
      </c>
      <c r="I351" s="66" t="s">
        <v>187</v>
      </c>
      <c r="J351" s="67" t="s">
        <v>188</v>
      </c>
      <c r="K351" s="68" t="s">
        <v>25</v>
      </c>
      <c r="L351" s="52">
        <v>28</v>
      </c>
      <c r="M351" s="53">
        <v>0.745</v>
      </c>
      <c r="N351" s="54">
        <f t="shared" ref="N351:N358" si="64">M351*L351</f>
        <v>20.86</v>
      </c>
      <c r="O351" s="54">
        <f t="shared" si="63"/>
        <v>125.16</v>
      </c>
      <c r="P351" s="55"/>
    </row>
    <row r="352" ht="70" outlineLevel="2" spans="1:16">
      <c r="A352" s="24">
        <v>308</v>
      </c>
      <c r="B352" s="24" t="s">
        <v>115</v>
      </c>
      <c r="C352" s="25" t="s">
        <v>336</v>
      </c>
      <c r="D352" s="25" t="s">
        <v>551</v>
      </c>
      <c r="E352" s="26" t="s">
        <v>213</v>
      </c>
      <c r="F352" s="25">
        <v>6</v>
      </c>
      <c r="G352" s="27" t="s">
        <v>220</v>
      </c>
      <c r="H352" s="28" t="s">
        <v>221</v>
      </c>
      <c r="I352" s="69" t="s">
        <v>222</v>
      </c>
      <c r="J352" s="50" t="s">
        <v>36</v>
      </c>
      <c r="K352" s="51" t="s">
        <v>160</v>
      </c>
      <c r="L352" s="52">
        <v>48</v>
      </c>
      <c r="M352" s="53">
        <v>0.745</v>
      </c>
      <c r="N352" s="54">
        <f t="shared" si="64"/>
        <v>35.76</v>
      </c>
      <c r="O352" s="54">
        <f t="shared" si="63"/>
        <v>214.56</v>
      </c>
      <c r="P352" s="55"/>
    </row>
    <row r="353" ht="30" outlineLevel="2" spans="1:16">
      <c r="A353" s="24">
        <v>309</v>
      </c>
      <c r="B353" s="25" t="s">
        <v>215</v>
      </c>
      <c r="C353" s="25" t="s">
        <v>336</v>
      </c>
      <c r="D353" s="25" t="s">
        <v>551</v>
      </c>
      <c r="E353" s="26" t="s">
        <v>532</v>
      </c>
      <c r="F353" s="25">
        <v>3</v>
      </c>
      <c r="G353" s="27" t="s">
        <v>533</v>
      </c>
      <c r="H353" s="28" t="s">
        <v>534</v>
      </c>
      <c r="I353" s="26" t="s">
        <v>535</v>
      </c>
      <c r="J353" s="50">
        <v>1</v>
      </c>
      <c r="K353" s="51" t="s">
        <v>536</v>
      </c>
      <c r="L353" s="85">
        <v>27</v>
      </c>
      <c r="M353" s="53">
        <v>0.745</v>
      </c>
      <c r="N353" s="54">
        <f t="shared" si="64"/>
        <v>20.115</v>
      </c>
      <c r="O353" s="54">
        <f t="shared" si="63"/>
        <v>60.345</v>
      </c>
      <c r="P353" s="86" t="s">
        <v>537</v>
      </c>
    </row>
    <row r="354" ht="28" outlineLevel="2" spans="1:16">
      <c r="A354" s="24">
        <v>310</v>
      </c>
      <c r="B354" s="25" t="s">
        <v>215</v>
      </c>
      <c r="C354" s="25" t="s">
        <v>336</v>
      </c>
      <c r="D354" s="25" t="s">
        <v>551</v>
      </c>
      <c r="E354" s="26" t="s">
        <v>532</v>
      </c>
      <c r="F354" s="25">
        <v>3</v>
      </c>
      <c r="G354" s="27" t="s">
        <v>538</v>
      </c>
      <c r="H354" s="28" t="s">
        <v>539</v>
      </c>
      <c r="I354" s="26" t="s">
        <v>540</v>
      </c>
      <c r="J354" s="50">
        <v>3</v>
      </c>
      <c r="K354" s="51" t="s">
        <v>45</v>
      </c>
      <c r="L354" s="52">
        <v>34.5</v>
      </c>
      <c r="M354" s="53">
        <v>0.745</v>
      </c>
      <c r="N354" s="54">
        <f t="shared" si="64"/>
        <v>25.7025</v>
      </c>
      <c r="O354" s="54">
        <f t="shared" si="63"/>
        <v>77.1075</v>
      </c>
      <c r="P354" s="55"/>
    </row>
    <row r="355" ht="14" outlineLevel="2" spans="1:16">
      <c r="A355" s="24">
        <v>311</v>
      </c>
      <c r="B355" s="24" t="s">
        <v>17</v>
      </c>
      <c r="C355" s="25" t="s">
        <v>336</v>
      </c>
      <c r="D355" s="25" t="s">
        <v>551</v>
      </c>
      <c r="E355" s="26" t="s">
        <v>541</v>
      </c>
      <c r="F355" s="25">
        <v>6</v>
      </c>
      <c r="G355" s="27" t="s">
        <v>224</v>
      </c>
      <c r="H355" s="28" t="s">
        <v>225</v>
      </c>
      <c r="I355" s="26" t="s">
        <v>226</v>
      </c>
      <c r="J355" s="50" t="s">
        <v>177</v>
      </c>
      <c r="K355" s="51" t="s">
        <v>207</v>
      </c>
      <c r="L355" s="52">
        <v>48</v>
      </c>
      <c r="M355" s="53">
        <v>0.745</v>
      </c>
      <c r="N355" s="54">
        <f t="shared" si="64"/>
        <v>35.76</v>
      </c>
      <c r="O355" s="54">
        <f t="shared" si="63"/>
        <v>214.56</v>
      </c>
      <c r="P355" s="55"/>
    </row>
    <row r="356" ht="28" outlineLevel="2" spans="1:16">
      <c r="A356" s="24">
        <v>312</v>
      </c>
      <c r="B356" s="25" t="s">
        <v>336</v>
      </c>
      <c r="C356" s="25" t="s">
        <v>336</v>
      </c>
      <c r="D356" s="25" t="s">
        <v>551</v>
      </c>
      <c r="E356" s="26" t="s">
        <v>542</v>
      </c>
      <c r="F356" s="25">
        <v>4</v>
      </c>
      <c r="G356" s="27" t="s">
        <v>543</v>
      </c>
      <c r="H356" s="186" t="s">
        <v>544</v>
      </c>
      <c r="I356" s="26" t="s">
        <v>545</v>
      </c>
      <c r="J356" s="50">
        <v>2</v>
      </c>
      <c r="K356" s="51" t="s">
        <v>388</v>
      </c>
      <c r="L356" s="52">
        <v>16</v>
      </c>
      <c r="M356" s="53">
        <v>0.745</v>
      </c>
      <c r="N356" s="54">
        <f t="shared" si="64"/>
        <v>11.92</v>
      </c>
      <c r="O356" s="54">
        <f t="shared" si="63"/>
        <v>47.68</v>
      </c>
      <c r="P356" s="55"/>
    </row>
    <row r="357" ht="14" outlineLevel="2" spans="1:16">
      <c r="A357" s="24">
        <v>313</v>
      </c>
      <c r="B357" s="24" t="s">
        <v>17</v>
      </c>
      <c r="C357" s="25" t="s">
        <v>336</v>
      </c>
      <c r="D357" s="25" t="s">
        <v>551</v>
      </c>
      <c r="E357" s="26" t="s">
        <v>227</v>
      </c>
      <c r="F357" s="25">
        <v>5</v>
      </c>
      <c r="G357" s="27" t="s">
        <v>228</v>
      </c>
      <c r="H357" s="28" t="s">
        <v>229</v>
      </c>
      <c r="I357" s="26" t="s">
        <v>230</v>
      </c>
      <c r="J357" s="50" t="s">
        <v>36</v>
      </c>
      <c r="K357" s="51" t="s">
        <v>231</v>
      </c>
      <c r="L357" s="52">
        <v>32</v>
      </c>
      <c r="M357" s="53">
        <v>0.745</v>
      </c>
      <c r="N357" s="54">
        <f t="shared" si="64"/>
        <v>23.84</v>
      </c>
      <c r="O357" s="54">
        <f t="shared" si="63"/>
        <v>119.2</v>
      </c>
      <c r="P357" s="55"/>
    </row>
    <row r="358" ht="14" outlineLevel="2" spans="1:16">
      <c r="A358" s="24">
        <v>314</v>
      </c>
      <c r="B358" s="24" t="s">
        <v>153</v>
      </c>
      <c r="C358" s="25" t="s">
        <v>336</v>
      </c>
      <c r="D358" s="25" t="s">
        <v>551</v>
      </c>
      <c r="E358" s="26" t="s">
        <v>232</v>
      </c>
      <c r="F358" s="25">
        <v>4</v>
      </c>
      <c r="G358" s="27" t="s">
        <v>232</v>
      </c>
      <c r="H358" s="28" t="s">
        <v>233</v>
      </c>
      <c r="I358" s="26" t="s">
        <v>234</v>
      </c>
      <c r="J358" s="50" t="s">
        <v>57</v>
      </c>
      <c r="K358" s="51" t="s">
        <v>235</v>
      </c>
      <c r="L358" s="52">
        <v>39</v>
      </c>
      <c r="M358" s="53">
        <v>0.745</v>
      </c>
      <c r="N358" s="54">
        <f t="shared" si="64"/>
        <v>29.055</v>
      </c>
      <c r="O358" s="54">
        <f t="shared" si="63"/>
        <v>116.22</v>
      </c>
      <c r="P358" s="55"/>
    </row>
    <row r="359" s="1" customFormat="1" ht="14" outlineLevel="1" spans="1:16">
      <c r="A359" s="30"/>
      <c r="B359" s="30"/>
      <c r="C359" s="31"/>
      <c r="D359" s="32" t="s">
        <v>552</v>
      </c>
      <c r="E359" s="33"/>
      <c r="F359" s="31"/>
      <c r="G359" s="34"/>
      <c r="H359" s="35"/>
      <c r="I359" s="33"/>
      <c r="J359" s="57"/>
      <c r="K359" s="58"/>
      <c r="L359" s="63"/>
      <c r="M359" s="60"/>
      <c r="N359" s="61"/>
      <c r="O359" s="61">
        <f>SUBTOTAL(9,O350:O358)</f>
        <v>1052.8325</v>
      </c>
      <c r="P359" s="62"/>
    </row>
    <row r="360" ht="28" outlineLevel="2" spans="1:16">
      <c r="A360" s="24">
        <v>315</v>
      </c>
      <c r="B360" s="25" t="s">
        <v>215</v>
      </c>
      <c r="C360" s="25" t="s">
        <v>239</v>
      </c>
      <c r="D360" s="25" t="s">
        <v>553</v>
      </c>
      <c r="E360" s="26" t="s">
        <v>241</v>
      </c>
      <c r="F360" s="25">
        <v>20</v>
      </c>
      <c r="G360" s="27" t="s">
        <v>242</v>
      </c>
      <c r="H360" s="28" t="s">
        <v>243</v>
      </c>
      <c r="I360" s="26" t="s">
        <v>244</v>
      </c>
      <c r="J360" s="50">
        <v>1</v>
      </c>
      <c r="K360" s="51" t="s">
        <v>165</v>
      </c>
      <c r="L360" s="52">
        <v>32.8</v>
      </c>
      <c r="M360" s="53">
        <v>0.745</v>
      </c>
      <c r="N360" s="54">
        <f>M360*L360</f>
        <v>24.436</v>
      </c>
      <c r="O360" s="54">
        <f>N360*F360</f>
        <v>488.72</v>
      </c>
      <c r="P360" s="55"/>
    </row>
    <row r="361" ht="14" outlineLevel="2" spans="1:16">
      <c r="A361" s="24">
        <v>316</v>
      </c>
      <c r="B361" s="24" t="s">
        <v>239</v>
      </c>
      <c r="C361" s="25" t="s">
        <v>239</v>
      </c>
      <c r="D361" s="25" t="s">
        <v>553</v>
      </c>
      <c r="E361" s="26" t="s">
        <v>554</v>
      </c>
      <c r="F361" s="25">
        <v>20</v>
      </c>
      <c r="G361" s="27" t="s">
        <v>555</v>
      </c>
      <c r="H361" s="28" t="s">
        <v>556</v>
      </c>
      <c r="I361" s="26" t="s">
        <v>557</v>
      </c>
      <c r="J361" s="50">
        <v>5</v>
      </c>
      <c r="K361" s="51" t="s">
        <v>31</v>
      </c>
      <c r="L361" s="52">
        <v>50</v>
      </c>
      <c r="M361" s="53">
        <v>0.745</v>
      </c>
      <c r="N361" s="54">
        <f>M361*L361</f>
        <v>37.25</v>
      </c>
      <c r="O361" s="54">
        <f>N361*F361</f>
        <v>745</v>
      </c>
      <c r="P361" s="55"/>
    </row>
    <row r="362" ht="28" outlineLevel="2" spans="1:16">
      <c r="A362" s="24">
        <v>317</v>
      </c>
      <c r="B362" s="24" t="s">
        <v>239</v>
      </c>
      <c r="C362" s="25" t="s">
        <v>239</v>
      </c>
      <c r="D362" s="25" t="s">
        <v>553</v>
      </c>
      <c r="E362" s="26" t="s">
        <v>558</v>
      </c>
      <c r="F362" s="25">
        <v>22</v>
      </c>
      <c r="G362" s="27" t="s">
        <v>559</v>
      </c>
      <c r="H362" s="28" t="s">
        <v>560</v>
      </c>
      <c r="I362" s="26" t="s">
        <v>561</v>
      </c>
      <c r="J362" s="50">
        <v>5</v>
      </c>
      <c r="K362" s="51" t="s">
        <v>45</v>
      </c>
      <c r="L362" s="52">
        <v>49.8</v>
      </c>
      <c r="M362" s="53">
        <v>0.745</v>
      </c>
      <c r="N362" s="54">
        <f>M362*L362</f>
        <v>37.101</v>
      </c>
      <c r="O362" s="54">
        <f>N362*F362</f>
        <v>816.222</v>
      </c>
      <c r="P362" s="55"/>
    </row>
    <row r="363" s="1" customFormat="1" ht="14" outlineLevel="1" spans="1:16">
      <c r="A363" s="30"/>
      <c r="B363" s="30"/>
      <c r="C363" s="31"/>
      <c r="D363" s="32" t="s">
        <v>562</v>
      </c>
      <c r="E363" s="33"/>
      <c r="F363" s="31"/>
      <c r="G363" s="34"/>
      <c r="H363" s="35"/>
      <c r="I363" s="33"/>
      <c r="J363" s="57"/>
      <c r="K363" s="58"/>
      <c r="L363" s="63"/>
      <c r="M363" s="60"/>
      <c r="N363" s="61"/>
      <c r="O363" s="61">
        <f>SUBTOTAL(9,O360:O362)</f>
        <v>2049.942</v>
      </c>
      <c r="P363" s="62"/>
    </row>
    <row r="364" ht="28" outlineLevel="2" spans="1:16">
      <c r="A364" s="24">
        <v>318</v>
      </c>
      <c r="B364" s="25" t="s">
        <v>215</v>
      </c>
      <c r="C364" s="25" t="s">
        <v>239</v>
      </c>
      <c r="D364" s="25" t="s">
        <v>563</v>
      </c>
      <c r="E364" s="26" t="s">
        <v>241</v>
      </c>
      <c r="F364" s="25">
        <v>5</v>
      </c>
      <c r="G364" s="27" t="s">
        <v>242</v>
      </c>
      <c r="H364" s="28" t="s">
        <v>243</v>
      </c>
      <c r="I364" s="26" t="s">
        <v>244</v>
      </c>
      <c r="J364" s="50">
        <v>1</v>
      </c>
      <c r="K364" s="51" t="s">
        <v>165</v>
      </c>
      <c r="L364" s="52">
        <v>32.8</v>
      </c>
      <c r="M364" s="53">
        <v>0.745</v>
      </c>
      <c r="N364" s="54">
        <f>M364*L364</f>
        <v>24.436</v>
      </c>
      <c r="O364" s="54">
        <f>N364*F364</f>
        <v>122.18</v>
      </c>
      <c r="P364" s="55"/>
    </row>
    <row r="365" ht="14" outlineLevel="2" spans="1:16">
      <c r="A365" s="24">
        <v>319</v>
      </c>
      <c r="B365" s="24" t="s">
        <v>239</v>
      </c>
      <c r="C365" s="25" t="s">
        <v>239</v>
      </c>
      <c r="D365" s="25" t="s">
        <v>563</v>
      </c>
      <c r="E365" s="26" t="s">
        <v>554</v>
      </c>
      <c r="F365" s="25">
        <v>7</v>
      </c>
      <c r="G365" s="27" t="s">
        <v>555</v>
      </c>
      <c r="H365" s="28" t="s">
        <v>556</v>
      </c>
      <c r="I365" s="26" t="s">
        <v>557</v>
      </c>
      <c r="J365" s="50">
        <v>5</v>
      </c>
      <c r="K365" s="51" t="s">
        <v>31</v>
      </c>
      <c r="L365" s="52">
        <v>50</v>
      </c>
      <c r="M365" s="53">
        <v>0.745</v>
      </c>
      <c r="N365" s="54">
        <f>M365*L365</f>
        <v>37.25</v>
      </c>
      <c r="O365" s="54">
        <f>N365*F365</f>
        <v>260.75</v>
      </c>
      <c r="P365" s="55"/>
    </row>
    <row r="366" ht="28" outlineLevel="2" spans="1:16">
      <c r="A366" s="24">
        <v>320</v>
      </c>
      <c r="B366" s="24" t="s">
        <v>239</v>
      </c>
      <c r="C366" s="25" t="s">
        <v>239</v>
      </c>
      <c r="D366" s="25" t="s">
        <v>563</v>
      </c>
      <c r="E366" s="26" t="s">
        <v>558</v>
      </c>
      <c r="F366" s="25">
        <v>8</v>
      </c>
      <c r="G366" s="27" t="s">
        <v>559</v>
      </c>
      <c r="H366" s="28" t="s">
        <v>560</v>
      </c>
      <c r="I366" s="26" t="s">
        <v>561</v>
      </c>
      <c r="J366" s="50">
        <v>5</v>
      </c>
      <c r="K366" s="51" t="s">
        <v>45</v>
      </c>
      <c r="L366" s="52">
        <v>49.8</v>
      </c>
      <c r="M366" s="53">
        <v>0.745</v>
      </c>
      <c r="N366" s="54">
        <f>M366*L366</f>
        <v>37.101</v>
      </c>
      <c r="O366" s="54">
        <f>N366*F366</f>
        <v>296.808</v>
      </c>
      <c r="P366" s="55"/>
    </row>
    <row r="367" s="1" customFormat="1" ht="14" outlineLevel="1" spans="1:16">
      <c r="A367" s="30"/>
      <c r="B367" s="30"/>
      <c r="C367" s="31"/>
      <c r="D367" s="32" t="s">
        <v>564</v>
      </c>
      <c r="E367" s="33"/>
      <c r="F367" s="31"/>
      <c r="G367" s="34"/>
      <c r="H367" s="35"/>
      <c r="I367" s="33"/>
      <c r="J367" s="57"/>
      <c r="K367" s="58"/>
      <c r="L367" s="63"/>
      <c r="M367" s="60"/>
      <c r="N367" s="61"/>
      <c r="O367" s="61">
        <f>SUBTOTAL(9,O364:O366)</f>
        <v>679.738</v>
      </c>
      <c r="P367" s="62"/>
    </row>
    <row r="368" ht="42" outlineLevel="2" spans="1:16">
      <c r="A368" s="24">
        <v>321</v>
      </c>
      <c r="B368" s="25" t="s">
        <v>104</v>
      </c>
      <c r="C368" s="25" t="s">
        <v>239</v>
      </c>
      <c r="D368" s="25" t="s">
        <v>565</v>
      </c>
      <c r="E368" s="26" t="s">
        <v>106</v>
      </c>
      <c r="F368" s="25">
        <v>4</v>
      </c>
      <c r="G368" s="27" t="s">
        <v>107</v>
      </c>
      <c r="H368" s="28">
        <v>9787040494815</v>
      </c>
      <c r="I368" s="26" t="s">
        <v>108</v>
      </c>
      <c r="J368" s="50" t="s">
        <v>109</v>
      </c>
      <c r="K368" s="51" t="s">
        <v>25</v>
      </c>
      <c r="L368" s="52">
        <v>25</v>
      </c>
      <c r="M368" s="53">
        <v>1</v>
      </c>
      <c r="N368" s="54">
        <f t="shared" ref="N368:N375" si="65">M368*L368</f>
        <v>25</v>
      </c>
      <c r="O368" s="54">
        <f t="shared" ref="O368:O375" si="66">N368*F368</f>
        <v>100</v>
      </c>
      <c r="P368" s="55"/>
    </row>
    <row r="369" ht="28" outlineLevel="2" spans="1:16">
      <c r="A369" s="24">
        <v>322</v>
      </c>
      <c r="B369" s="24" t="s">
        <v>115</v>
      </c>
      <c r="C369" s="25" t="s">
        <v>239</v>
      </c>
      <c r="D369" s="25" t="s">
        <v>565</v>
      </c>
      <c r="E369" s="26" t="s">
        <v>116</v>
      </c>
      <c r="F369" s="25">
        <v>9</v>
      </c>
      <c r="G369" s="27" t="s">
        <v>117</v>
      </c>
      <c r="H369" s="186" t="s">
        <v>118</v>
      </c>
      <c r="I369" s="26" t="s">
        <v>119</v>
      </c>
      <c r="J369" s="50" t="s">
        <v>57</v>
      </c>
      <c r="K369" s="51" t="s">
        <v>25</v>
      </c>
      <c r="L369" s="52">
        <v>35</v>
      </c>
      <c r="M369" s="53">
        <v>0.745</v>
      </c>
      <c r="N369" s="54">
        <f t="shared" si="65"/>
        <v>26.075</v>
      </c>
      <c r="O369" s="54">
        <f t="shared" si="66"/>
        <v>234.675</v>
      </c>
      <c r="P369" s="55"/>
    </row>
    <row r="370" ht="14" outlineLevel="2" spans="1:16">
      <c r="A370" s="24">
        <v>323</v>
      </c>
      <c r="B370" s="24" t="s">
        <v>153</v>
      </c>
      <c r="C370" s="25" t="s">
        <v>239</v>
      </c>
      <c r="D370" s="25" t="s">
        <v>565</v>
      </c>
      <c r="E370" s="26" t="s">
        <v>154</v>
      </c>
      <c r="F370" s="25">
        <v>6</v>
      </c>
      <c r="G370" s="27" t="s">
        <v>154</v>
      </c>
      <c r="H370" s="28" t="s">
        <v>155</v>
      </c>
      <c r="I370" s="26" t="s">
        <v>156</v>
      </c>
      <c r="J370" s="50" t="s">
        <v>36</v>
      </c>
      <c r="K370" s="51" t="s">
        <v>25</v>
      </c>
      <c r="L370" s="52">
        <v>39.8</v>
      </c>
      <c r="M370" s="53">
        <v>0.745</v>
      </c>
      <c r="N370" s="54">
        <f t="shared" si="65"/>
        <v>29.651</v>
      </c>
      <c r="O370" s="54">
        <f t="shared" si="66"/>
        <v>177.906</v>
      </c>
      <c r="P370" s="55"/>
    </row>
    <row r="371" ht="42" outlineLevel="2" spans="1:16">
      <c r="A371" s="24">
        <v>324</v>
      </c>
      <c r="B371" s="24" t="s">
        <v>115</v>
      </c>
      <c r="C371" s="25" t="s">
        <v>239</v>
      </c>
      <c r="D371" s="25" t="s">
        <v>565</v>
      </c>
      <c r="E371" s="26" t="s">
        <v>116</v>
      </c>
      <c r="F371" s="25">
        <v>9</v>
      </c>
      <c r="G371" s="27" t="s">
        <v>120</v>
      </c>
      <c r="H371" s="186" t="s">
        <v>121</v>
      </c>
      <c r="I371" s="26" t="s">
        <v>122</v>
      </c>
      <c r="J371" s="50" t="s">
        <v>30</v>
      </c>
      <c r="K371" s="51" t="s">
        <v>123</v>
      </c>
      <c r="L371" s="52">
        <v>59.9</v>
      </c>
      <c r="M371" s="53">
        <v>0.745</v>
      </c>
      <c r="N371" s="54">
        <f t="shared" si="65"/>
        <v>44.6255</v>
      </c>
      <c r="O371" s="54">
        <f t="shared" si="66"/>
        <v>401.6295</v>
      </c>
      <c r="P371" s="55"/>
    </row>
    <row r="372" ht="42" outlineLevel="2" spans="1:16">
      <c r="A372" s="24">
        <v>325</v>
      </c>
      <c r="B372" s="24" t="s">
        <v>115</v>
      </c>
      <c r="C372" s="25" t="s">
        <v>239</v>
      </c>
      <c r="D372" s="25" t="s">
        <v>565</v>
      </c>
      <c r="E372" s="26" t="s">
        <v>116</v>
      </c>
      <c r="F372" s="25">
        <v>9</v>
      </c>
      <c r="G372" s="27" t="s">
        <v>124</v>
      </c>
      <c r="H372" s="186" t="s">
        <v>125</v>
      </c>
      <c r="I372" s="26" t="s">
        <v>126</v>
      </c>
      <c r="J372" s="50" t="s">
        <v>30</v>
      </c>
      <c r="K372" s="51" t="s">
        <v>123</v>
      </c>
      <c r="L372" s="52">
        <v>59.9</v>
      </c>
      <c r="M372" s="53">
        <v>0.745</v>
      </c>
      <c r="N372" s="54">
        <f t="shared" si="65"/>
        <v>44.6255</v>
      </c>
      <c r="O372" s="54">
        <f t="shared" si="66"/>
        <v>401.6295</v>
      </c>
      <c r="P372" s="55"/>
    </row>
    <row r="373" ht="28" outlineLevel="2" spans="1:16">
      <c r="A373" s="24">
        <v>326</v>
      </c>
      <c r="B373" s="24" t="s">
        <v>239</v>
      </c>
      <c r="C373" s="25" t="s">
        <v>239</v>
      </c>
      <c r="D373" s="25" t="s">
        <v>565</v>
      </c>
      <c r="E373" s="26" t="s">
        <v>566</v>
      </c>
      <c r="F373" s="25">
        <v>9</v>
      </c>
      <c r="G373" s="27" t="s">
        <v>567</v>
      </c>
      <c r="H373" s="28" t="s">
        <v>568</v>
      </c>
      <c r="I373" s="26" t="s">
        <v>569</v>
      </c>
      <c r="J373" s="50">
        <v>4</v>
      </c>
      <c r="K373" s="51" t="s">
        <v>31</v>
      </c>
      <c r="L373" s="56">
        <v>49</v>
      </c>
      <c r="M373" s="53">
        <v>0.745</v>
      </c>
      <c r="N373" s="54">
        <f t="shared" si="65"/>
        <v>36.505</v>
      </c>
      <c r="O373" s="54">
        <f t="shared" si="66"/>
        <v>328.545</v>
      </c>
      <c r="P373" s="55"/>
    </row>
    <row r="374" ht="14" outlineLevel="2" spans="1:16">
      <c r="A374" s="24">
        <v>327</v>
      </c>
      <c r="B374" s="24" t="s">
        <v>239</v>
      </c>
      <c r="C374" s="25" t="s">
        <v>239</v>
      </c>
      <c r="D374" s="25" t="s">
        <v>565</v>
      </c>
      <c r="E374" s="26" t="s">
        <v>570</v>
      </c>
      <c r="F374" s="25">
        <v>11</v>
      </c>
      <c r="G374" s="27" t="s">
        <v>571</v>
      </c>
      <c r="H374" s="28" t="s">
        <v>572</v>
      </c>
      <c r="I374" s="26" t="s">
        <v>573</v>
      </c>
      <c r="J374" s="50">
        <v>2</v>
      </c>
      <c r="K374" s="51" t="s">
        <v>281</v>
      </c>
      <c r="L374" s="52">
        <v>45</v>
      </c>
      <c r="M374" s="53">
        <v>0.745</v>
      </c>
      <c r="N374" s="54">
        <f t="shared" si="65"/>
        <v>33.525</v>
      </c>
      <c r="O374" s="54">
        <f t="shared" si="66"/>
        <v>368.775</v>
      </c>
      <c r="P374" s="55"/>
    </row>
    <row r="375" ht="28" outlineLevel="2" spans="1:16">
      <c r="A375" s="24">
        <v>328</v>
      </c>
      <c r="B375" s="24" t="s">
        <v>239</v>
      </c>
      <c r="C375" s="25" t="s">
        <v>239</v>
      </c>
      <c r="D375" s="25" t="s">
        <v>565</v>
      </c>
      <c r="E375" s="26" t="s">
        <v>574</v>
      </c>
      <c r="F375" s="25">
        <v>8</v>
      </c>
      <c r="G375" s="27" t="s">
        <v>575</v>
      </c>
      <c r="H375" s="28" t="s">
        <v>576</v>
      </c>
      <c r="I375" s="26" t="s">
        <v>577</v>
      </c>
      <c r="J375" s="50">
        <v>1</v>
      </c>
      <c r="K375" s="51" t="s">
        <v>45</v>
      </c>
      <c r="L375" s="52">
        <v>48</v>
      </c>
      <c r="M375" s="53">
        <v>0.745</v>
      </c>
      <c r="N375" s="54">
        <f t="shared" si="65"/>
        <v>35.76</v>
      </c>
      <c r="O375" s="54">
        <f t="shared" si="66"/>
        <v>286.08</v>
      </c>
      <c r="P375" s="55"/>
    </row>
    <row r="376" s="1" customFormat="1" ht="14" outlineLevel="1" spans="1:16">
      <c r="A376" s="30"/>
      <c r="B376" s="30"/>
      <c r="C376" s="31"/>
      <c r="D376" s="32" t="s">
        <v>578</v>
      </c>
      <c r="E376" s="33"/>
      <c r="F376" s="31"/>
      <c r="G376" s="34"/>
      <c r="H376" s="35"/>
      <c r="I376" s="33"/>
      <c r="J376" s="57"/>
      <c r="K376" s="58"/>
      <c r="L376" s="63"/>
      <c r="M376" s="60"/>
      <c r="N376" s="61"/>
      <c r="O376" s="61">
        <f>SUBTOTAL(9,O368:O375)</f>
        <v>2299.24</v>
      </c>
      <c r="P376" s="62"/>
    </row>
    <row r="377" ht="14" outlineLevel="2" spans="1:16">
      <c r="A377" s="24">
        <v>329</v>
      </c>
      <c r="B377" s="24" t="s">
        <v>153</v>
      </c>
      <c r="C377" s="25" t="s">
        <v>239</v>
      </c>
      <c r="D377" s="25" t="s">
        <v>579</v>
      </c>
      <c r="E377" s="26" t="s">
        <v>154</v>
      </c>
      <c r="F377" s="25">
        <v>1</v>
      </c>
      <c r="G377" s="27" t="s">
        <v>154</v>
      </c>
      <c r="H377" s="28" t="s">
        <v>155</v>
      </c>
      <c r="I377" s="26" t="s">
        <v>156</v>
      </c>
      <c r="J377" s="50" t="s">
        <v>36</v>
      </c>
      <c r="K377" s="51" t="s">
        <v>25</v>
      </c>
      <c r="L377" s="52">
        <v>39.8</v>
      </c>
      <c r="M377" s="53">
        <v>0.745</v>
      </c>
      <c r="N377" s="54">
        <f>M377*L377</f>
        <v>29.651</v>
      </c>
      <c r="O377" s="54">
        <f>N377*F377</f>
        <v>29.651</v>
      </c>
      <c r="P377" s="55"/>
    </row>
    <row r="378" ht="28" outlineLevel="2" spans="1:16">
      <c r="A378" s="24">
        <v>330</v>
      </c>
      <c r="B378" s="24" t="s">
        <v>239</v>
      </c>
      <c r="C378" s="25" t="s">
        <v>239</v>
      </c>
      <c r="D378" s="25" t="s">
        <v>579</v>
      </c>
      <c r="E378" s="26" t="s">
        <v>566</v>
      </c>
      <c r="F378" s="25">
        <v>1</v>
      </c>
      <c r="G378" s="27" t="s">
        <v>567</v>
      </c>
      <c r="H378" s="28" t="s">
        <v>568</v>
      </c>
      <c r="I378" s="26" t="s">
        <v>569</v>
      </c>
      <c r="J378" s="50">
        <v>4</v>
      </c>
      <c r="K378" s="51" t="s">
        <v>31</v>
      </c>
      <c r="L378" s="56">
        <v>49</v>
      </c>
      <c r="M378" s="53">
        <v>0.745</v>
      </c>
      <c r="N378" s="54">
        <f>M378*L378</f>
        <v>36.505</v>
      </c>
      <c r="O378" s="54">
        <f>N378*F378</f>
        <v>36.505</v>
      </c>
      <c r="P378" s="55"/>
    </row>
    <row r="379" ht="14" outlineLevel="2" spans="1:16">
      <c r="A379" s="24">
        <v>331</v>
      </c>
      <c r="B379" s="24" t="s">
        <v>239</v>
      </c>
      <c r="C379" s="25" t="s">
        <v>239</v>
      </c>
      <c r="D379" s="25" t="s">
        <v>579</v>
      </c>
      <c r="E379" s="26" t="s">
        <v>570</v>
      </c>
      <c r="F379" s="25">
        <v>1</v>
      </c>
      <c r="G379" s="27" t="s">
        <v>571</v>
      </c>
      <c r="H379" s="28" t="s">
        <v>572</v>
      </c>
      <c r="I379" s="26" t="s">
        <v>573</v>
      </c>
      <c r="J379" s="50">
        <v>2</v>
      </c>
      <c r="K379" s="51" t="s">
        <v>281</v>
      </c>
      <c r="L379" s="52">
        <v>45</v>
      </c>
      <c r="M379" s="53">
        <v>0.745</v>
      </c>
      <c r="N379" s="54">
        <f>M379*L379</f>
        <v>33.525</v>
      </c>
      <c r="O379" s="54">
        <f>N379*F379</f>
        <v>33.525</v>
      </c>
      <c r="P379" s="55"/>
    </row>
    <row r="380" ht="28" outlineLevel="2" spans="1:16">
      <c r="A380" s="24">
        <v>332</v>
      </c>
      <c r="B380" s="24" t="s">
        <v>239</v>
      </c>
      <c r="C380" s="25" t="s">
        <v>239</v>
      </c>
      <c r="D380" s="25" t="s">
        <v>579</v>
      </c>
      <c r="E380" s="26" t="s">
        <v>574</v>
      </c>
      <c r="F380" s="25">
        <v>1</v>
      </c>
      <c r="G380" s="27" t="s">
        <v>575</v>
      </c>
      <c r="H380" s="28" t="s">
        <v>576</v>
      </c>
      <c r="I380" s="26" t="s">
        <v>577</v>
      </c>
      <c r="J380" s="50">
        <v>1</v>
      </c>
      <c r="K380" s="51" t="s">
        <v>45</v>
      </c>
      <c r="L380" s="52">
        <v>48</v>
      </c>
      <c r="M380" s="53">
        <v>0.745</v>
      </c>
      <c r="N380" s="54">
        <f>M380*L380</f>
        <v>35.76</v>
      </c>
      <c r="O380" s="54">
        <f>N380*F380</f>
        <v>35.76</v>
      </c>
      <c r="P380" s="55"/>
    </row>
    <row r="381" s="1" customFormat="1" ht="14" outlineLevel="1" spans="1:16">
      <c r="A381" s="30"/>
      <c r="B381" s="30"/>
      <c r="C381" s="31"/>
      <c r="D381" s="32" t="s">
        <v>580</v>
      </c>
      <c r="E381" s="33"/>
      <c r="F381" s="31"/>
      <c r="G381" s="34"/>
      <c r="H381" s="35"/>
      <c r="I381" s="33"/>
      <c r="J381" s="57"/>
      <c r="K381" s="58"/>
      <c r="L381" s="63"/>
      <c r="M381" s="60"/>
      <c r="N381" s="61"/>
      <c r="O381" s="61">
        <f>SUBTOTAL(9,O377:O380)</f>
        <v>135.441</v>
      </c>
      <c r="P381" s="62"/>
    </row>
    <row r="382" ht="42" outlineLevel="2" spans="1:16">
      <c r="A382" s="24">
        <v>333</v>
      </c>
      <c r="B382" s="25" t="s">
        <v>104</v>
      </c>
      <c r="C382" s="25" t="s">
        <v>239</v>
      </c>
      <c r="D382" s="25" t="s">
        <v>581</v>
      </c>
      <c r="E382" s="26" t="s">
        <v>106</v>
      </c>
      <c r="F382" s="25">
        <v>13</v>
      </c>
      <c r="G382" s="27" t="s">
        <v>107</v>
      </c>
      <c r="H382" s="28">
        <v>9787040494815</v>
      </c>
      <c r="I382" s="26" t="s">
        <v>108</v>
      </c>
      <c r="J382" s="50" t="s">
        <v>109</v>
      </c>
      <c r="K382" s="51" t="s">
        <v>25</v>
      </c>
      <c r="L382" s="52">
        <v>25</v>
      </c>
      <c r="M382" s="53">
        <v>1</v>
      </c>
      <c r="N382" s="54">
        <f t="shared" ref="N382:N389" si="67">M382*L382</f>
        <v>25</v>
      </c>
      <c r="O382" s="54">
        <f t="shared" ref="O382:O389" si="68">N382*F382</f>
        <v>325</v>
      </c>
      <c r="P382" s="55"/>
    </row>
    <row r="383" ht="28" outlineLevel="2" spans="1:16">
      <c r="A383" s="24">
        <v>334</v>
      </c>
      <c r="B383" s="24" t="s">
        <v>115</v>
      </c>
      <c r="C383" s="25" t="s">
        <v>239</v>
      </c>
      <c r="D383" s="25" t="s">
        <v>581</v>
      </c>
      <c r="E383" s="26" t="s">
        <v>116</v>
      </c>
      <c r="F383" s="25">
        <v>14</v>
      </c>
      <c r="G383" s="27" t="s">
        <v>117</v>
      </c>
      <c r="H383" s="186" t="s">
        <v>118</v>
      </c>
      <c r="I383" s="26" t="s">
        <v>119</v>
      </c>
      <c r="J383" s="50" t="s">
        <v>57</v>
      </c>
      <c r="K383" s="51" t="s">
        <v>25</v>
      </c>
      <c r="L383" s="52">
        <v>35</v>
      </c>
      <c r="M383" s="53">
        <v>0.745</v>
      </c>
      <c r="N383" s="54">
        <f t="shared" si="67"/>
        <v>26.075</v>
      </c>
      <c r="O383" s="54">
        <f t="shared" si="68"/>
        <v>365.05</v>
      </c>
      <c r="P383" s="55"/>
    </row>
    <row r="384" ht="14" outlineLevel="2" spans="1:16">
      <c r="A384" s="24">
        <v>335</v>
      </c>
      <c r="B384" s="24" t="s">
        <v>153</v>
      </c>
      <c r="C384" s="25" t="s">
        <v>239</v>
      </c>
      <c r="D384" s="25" t="s">
        <v>581</v>
      </c>
      <c r="E384" s="26" t="s">
        <v>154</v>
      </c>
      <c r="F384" s="25">
        <v>8</v>
      </c>
      <c r="G384" s="27" t="s">
        <v>154</v>
      </c>
      <c r="H384" s="28" t="s">
        <v>155</v>
      </c>
      <c r="I384" s="26" t="s">
        <v>156</v>
      </c>
      <c r="J384" s="50" t="s">
        <v>36</v>
      </c>
      <c r="K384" s="51" t="s">
        <v>25</v>
      </c>
      <c r="L384" s="52">
        <v>39.8</v>
      </c>
      <c r="M384" s="53">
        <v>0.745</v>
      </c>
      <c r="N384" s="54">
        <f t="shared" si="67"/>
        <v>29.651</v>
      </c>
      <c r="O384" s="54">
        <f t="shared" si="68"/>
        <v>237.208</v>
      </c>
      <c r="P384" s="55"/>
    </row>
    <row r="385" ht="42" outlineLevel="2" spans="1:16">
      <c r="A385" s="24">
        <v>336</v>
      </c>
      <c r="B385" s="24" t="s">
        <v>115</v>
      </c>
      <c r="C385" s="25" t="s">
        <v>239</v>
      </c>
      <c r="D385" s="25" t="s">
        <v>581</v>
      </c>
      <c r="E385" s="26" t="s">
        <v>116</v>
      </c>
      <c r="F385" s="25">
        <v>14</v>
      </c>
      <c r="G385" s="27" t="s">
        <v>120</v>
      </c>
      <c r="H385" s="186" t="s">
        <v>121</v>
      </c>
      <c r="I385" s="26" t="s">
        <v>122</v>
      </c>
      <c r="J385" s="50" t="s">
        <v>30</v>
      </c>
      <c r="K385" s="51" t="s">
        <v>123</v>
      </c>
      <c r="L385" s="52">
        <v>59.9</v>
      </c>
      <c r="M385" s="53">
        <v>0.745</v>
      </c>
      <c r="N385" s="54">
        <f t="shared" si="67"/>
        <v>44.6255</v>
      </c>
      <c r="O385" s="54">
        <f t="shared" si="68"/>
        <v>624.757</v>
      </c>
      <c r="P385" s="55"/>
    </row>
    <row r="386" ht="42" outlineLevel="2" spans="1:16">
      <c r="A386" s="24">
        <v>337</v>
      </c>
      <c r="B386" s="24" t="s">
        <v>115</v>
      </c>
      <c r="C386" s="25" t="s">
        <v>239</v>
      </c>
      <c r="D386" s="25" t="s">
        <v>581</v>
      </c>
      <c r="E386" s="26" t="s">
        <v>116</v>
      </c>
      <c r="F386" s="25">
        <v>14</v>
      </c>
      <c r="G386" s="27" t="s">
        <v>124</v>
      </c>
      <c r="H386" s="186" t="s">
        <v>125</v>
      </c>
      <c r="I386" s="26" t="s">
        <v>126</v>
      </c>
      <c r="J386" s="50" t="s">
        <v>30</v>
      </c>
      <c r="K386" s="51" t="s">
        <v>123</v>
      </c>
      <c r="L386" s="52">
        <v>59.9</v>
      </c>
      <c r="M386" s="53">
        <v>0.745</v>
      </c>
      <c r="N386" s="54">
        <f t="shared" si="67"/>
        <v>44.6255</v>
      </c>
      <c r="O386" s="54">
        <f t="shared" si="68"/>
        <v>624.757</v>
      </c>
      <c r="P386" s="55"/>
    </row>
    <row r="387" ht="28" outlineLevel="2" spans="1:16">
      <c r="A387" s="24">
        <v>338</v>
      </c>
      <c r="B387" s="24" t="s">
        <v>239</v>
      </c>
      <c r="C387" s="25" t="s">
        <v>239</v>
      </c>
      <c r="D387" s="25" t="s">
        <v>581</v>
      </c>
      <c r="E387" s="26" t="s">
        <v>566</v>
      </c>
      <c r="F387" s="25">
        <v>11</v>
      </c>
      <c r="G387" s="27" t="s">
        <v>567</v>
      </c>
      <c r="H387" s="28" t="s">
        <v>568</v>
      </c>
      <c r="I387" s="26" t="s">
        <v>569</v>
      </c>
      <c r="J387" s="50">
        <v>4</v>
      </c>
      <c r="K387" s="51" t="s">
        <v>31</v>
      </c>
      <c r="L387" s="56">
        <v>49</v>
      </c>
      <c r="M387" s="53">
        <v>0.745</v>
      </c>
      <c r="N387" s="54">
        <f t="shared" si="67"/>
        <v>36.505</v>
      </c>
      <c r="O387" s="54">
        <f t="shared" si="68"/>
        <v>401.555</v>
      </c>
      <c r="P387" s="55"/>
    </row>
    <row r="388" ht="14" outlineLevel="2" spans="1:16">
      <c r="A388" s="24">
        <v>339</v>
      </c>
      <c r="B388" s="24" t="s">
        <v>239</v>
      </c>
      <c r="C388" s="25" t="s">
        <v>239</v>
      </c>
      <c r="D388" s="25" t="s">
        <v>581</v>
      </c>
      <c r="E388" s="26" t="s">
        <v>570</v>
      </c>
      <c r="F388" s="25">
        <v>12</v>
      </c>
      <c r="G388" s="27" t="s">
        <v>571</v>
      </c>
      <c r="H388" s="28" t="s">
        <v>572</v>
      </c>
      <c r="I388" s="26" t="s">
        <v>573</v>
      </c>
      <c r="J388" s="50">
        <v>2</v>
      </c>
      <c r="K388" s="51" t="s">
        <v>281</v>
      </c>
      <c r="L388" s="52">
        <v>45</v>
      </c>
      <c r="M388" s="53">
        <v>0.745</v>
      </c>
      <c r="N388" s="54">
        <f t="shared" si="67"/>
        <v>33.525</v>
      </c>
      <c r="O388" s="54">
        <f t="shared" si="68"/>
        <v>402.3</v>
      </c>
      <c r="P388" s="55"/>
    </row>
    <row r="389" ht="28" outlineLevel="2" spans="1:16">
      <c r="A389" s="24">
        <v>340</v>
      </c>
      <c r="B389" s="24" t="s">
        <v>239</v>
      </c>
      <c r="C389" s="25" t="s">
        <v>239</v>
      </c>
      <c r="D389" s="25" t="s">
        <v>581</v>
      </c>
      <c r="E389" s="26" t="s">
        <v>574</v>
      </c>
      <c r="F389" s="25">
        <v>11</v>
      </c>
      <c r="G389" s="27" t="s">
        <v>575</v>
      </c>
      <c r="H389" s="28" t="s">
        <v>576</v>
      </c>
      <c r="I389" s="26" t="s">
        <v>577</v>
      </c>
      <c r="J389" s="50">
        <v>1</v>
      </c>
      <c r="K389" s="51" t="s">
        <v>45</v>
      </c>
      <c r="L389" s="52">
        <v>48</v>
      </c>
      <c r="M389" s="53">
        <v>0.745</v>
      </c>
      <c r="N389" s="54">
        <f t="shared" si="67"/>
        <v>35.76</v>
      </c>
      <c r="O389" s="54">
        <f t="shared" si="68"/>
        <v>393.36</v>
      </c>
      <c r="P389" s="55"/>
    </row>
    <row r="390" s="1" customFormat="1" ht="14" outlineLevel="1" spans="1:16">
      <c r="A390" s="30"/>
      <c r="B390" s="30"/>
      <c r="C390" s="31"/>
      <c r="D390" s="32" t="s">
        <v>582</v>
      </c>
      <c r="E390" s="33"/>
      <c r="F390" s="31"/>
      <c r="G390" s="34"/>
      <c r="H390" s="35"/>
      <c r="I390" s="33"/>
      <c r="J390" s="57"/>
      <c r="K390" s="58"/>
      <c r="L390" s="63"/>
      <c r="M390" s="60"/>
      <c r="N390" s="61"/>
      <c r="O390" s="61">
        <f>SUBTOTAL(9,O382:O389)</f>
        <v>3373.987</v>
      </c>
      <c r="P390" s="62"/>
    </row>
    <row r="391" s="2" customFormat="1" outlineLevel="2" spans="1:16">
      <c r="A391" s="24">
        <v>341</v>
      </c>
      <c r="B391" s="37" t="s">
        <v>104</v>
      </c>
      <c r="C391" s="38" t="s">
        <v>239</v>
      </c>
      <c r="D391" s="39" t="s">
        <v>583</v>
      </c>
      <c r="E391" s="40" t="s">
        <v>182</v>
      </c>
      <c r="F391" s="70">
        <v>13</v>
      </c>
      <c r="G391" s="40" t="s">
        <v>182</v>
      </c>
      <c r="H391" s="42" t="s">
        <v>183</v>
      </c>
      <c r="I391" s="42" t="s">
        <v>108</v>
      </c>
      <c r="J391" s="42" t="s">
        <v>109</v>
      </c>
      <c r="K391" s="42" t="s">
        <v>25</v>
      </c>
      <c r="L391" s="64">
        <v>26</v>
      </c>
      <c r="M391" s="64">
        <v>1</v>
      </c>
      <c r="N391" s="64">
        <f>L391*M391</f>
        <v>26</v>
      </c>
      <c r="O391" s="64">
        <f t="shared" ref="O391:O399" si="69">N391*F391</f>
        <v>338</v>
      </c>
      <c r="P391" s="65"/>
    </row>
    <row r="392" ht="28" outlineLevel="2" spans="1:16">
      <c r="A392" s="24">
        <v>342</v>
      </c>
      <c r="B392" s="24" t="s">
        <v>115</v>
      </c>
      <c r="C392" s="25" t="s">
        <v>239</v>
      </c>
      <c r="D392" s="25" t="s">
        <v>583</v>
      </c>
      <c r="E392" s="26" t="s">
        <v>184</v>
      </c>
      <c r="F392" s="25">
        <v>21</v>
      </c>
      <c r="G392" s="43" t="s">
        <v>185</v>
      </c>
      <c r="H392" s="44" t="s">
        <v>186</v>
      </c>
      <c r="I392" s="66" t="s">
        <v>187</v>
      </c>
      <c r="J392" s="67" t="s">
        <v>188</v>
      </c>
      <c r="K392" s="68" t="s">
        <v>25</v>
      </c>
      <c r="L392" s="52">
        <v>28</v>
      </c>
      <c r="M392" s="53">
        <v>0.745</v>
      </c>
      <c r="N392" s="54">
        <f t="shared" ref="N392:N399" si="70">M392*L392</f>
        <v>20.86</v>
      </c>
      <c r="O392" s="54">
        <f t="shared" si="69"/>
        <v>438.06</v>
      </c>
      <c r="P392" s="55"/>
    </row>
    <row r="393" ht="14" outlineLevel="2" spans="1:16">
      <c r="A393" s="24">
        <v>343</v>
      </c>
      <c r="B393" s="24" t="s">
        <v>314</v>
      </c>
      <c r="C393" s="25" t="s">
        <v>239</v>
      </c>
      <c r="D393" s="25" t="s">
        <v>583</v>
      </c>
      <c r="E393" s="26" t="s">
        <v>315</v>
      </c>
      <c r="F393" s="25">
        <v>3</v>
      </c>
      <c r="G393" s="27" t="s">
        <v>316</v>
      </c>
      <c r="H393" s="28" t="s">
        <v>317</v>
      </c>
      <c r="I393" s="26" t="s">
        <v>318</v>
      </c>
      <c r="J393" s="50">
        <v>1</v>
      </c>
      <c r="K393" s="51" t="s">
        <v>25</v>
      </c>
      <c r="L393" s="52">
        <v>30</v>
      </c>
      <c r="M393" s="53">
        <v>0.745</v>
      </c>
      <c r="N393" s="54">
        <f t="shared" si="70"/>
        <v>22.35</v>
      </c>
      <c r="O393" s="54">
        <f t="shared" si="69"/>
        <v>67.05</v>
      </c>
      <c r="P393" s="55"/>
    </row>
    <row r="394" ht="42" outlineLevel="2" spans="1:16">
      <c r="A394" s="24">
        <v>344</v>
      </c>
      <c r="B394" s="24" t="s">
        <v>115</v>
      </c>
      <c r="C394" s="25" t="s">
        <v>239</v>
      </c>
      <c r="D394" s="25" t="s">
        <v>583</v>
      </c>
      <c r="E394" s="26" t="s">
        <v>184</v>
      </c>
      <c r="F394" s="25">
        <v>21</v>
      </c>
      <c r="G394" s="27" t="s">
        <v>198</v>
      </c>
      <c r="H394" s="28" t="s">
        <v>199</v>
      </c>
      <c r="I394" s="26" t="s">
        <v>200</v>
      </c>
      <c r="J394" s="67" t="s">
        <v>36</v>
      </c>
      <c r="K394" s="68" t="s">
        <v>123</v>
      </c>
      <c r="L394" s="52">
        <v>58.9</v>
      </c>
      <c r="M394" s="53">
        <v>0.745</v>
      </c>
      <c r="N394" s="54">
        <f t="shared" si="70"/>
        <v>43.8805</v>
      </c>
      <c r="O394" s="54">
        <f t="shared" si="69"/>
        <v>921.4905</v>
      </c>
      <c r="P394" s="55"/>
    </row>
    <row r="395" ht="42" outlineLevel="2" spans="1:16">
      <c r="A395" s="24">
        <v>345</v>
      </c>
      <c r="B395" s="24" t="s">
        <v>115</v>
      </c>
      <c r="C395" s="25" t="s">
        <v>239</v>
      </c>
      <c r="D395" s="25" t="s">
        <v>583</v>
      </c>
      <c r="E395" s="26" t="s">
        <v>184</v>
      </c>
      <c r="F395" s="25">
        <v>21</v>
      </c>
      <c r="G395" s="27" t="s">
        <v>201</v>
      </c>
      <c r="H395" s="28" t="s">
        <v>202</v>
      </c>
      <c r="I395" s="26" t="s">
        <v>200</v>
      </c>
      <c r="J395" s="67" t="s">
        <v>36</v>
      </c>
      <c r="K395" s="68" t="s">
        <v>123</v>
      </c>
      <c r="L395" s="52">
        <v>58.9</v>
      </c>
      <c r="M395" s="53">
        <v>0.745</v>
      </c>
      <c r="N395" s="54">
        <f t="shared" si="70"/>
        <v>43.8805</v>
      </c>
      <c r="O395" s="54">
        <f t="shared" si="69"/>
        <v>921.4905</v>
      </c>
      <c r="P395" s="55"/>
    </row>
    <row r="396" ht="28" outlineLevel="2" spans="1:16">
      <c r="A396" s="24">
        <v>346</v>
      </c>
      <c r="B396" s="24" t="s">
        <v>17</v>
      </c>
      <c r="C396" s="25" t="s">
        <v>239</v>
      </c>
      <c r="D396" s="25" t="s">
        <v>583</v>
      </c>
      <c r="E396" s="26" t="s">
        <v>319</v>
      </c>
      <c r="F396" s="25">
        <v>13</v>
      </c>
      <c r="G396" s="27" t="s">
        <v>320</v>
      </c>
      <c r="H396" s="28" t="s">
        <v>321</v>
      </c>
      <c r="I396" s="26" t="s">
        <v>322</v>
      </c>
      <c r="J396" s="50">
        <v>3</v>
      </c>
      <c r="K396" s="51" t="s">
        <v>25</v>
      </c>
      <c r="L396" s="56">
        <v>37.7</v>
      </c>
      <c r="M396" s="53">
        <v>0.745</v>
      </c>
      <c r="N396" s="54">
        <f t="shared" si="70"/>
        <v>28.0865</v>
      </c>
      <c r="O396" s="54">
        <f t="shared" si="69"/>
        <v>365.1245</v>
      </c>
      <c r="P396" s="55"/>
    </row>
    <row r="397" ht="14" outlineLevel="2" spans="1:16">
      <c r="A397" s="24">
        <v>347</v>
      </c>
      <c r="B397" s="24" t="s">
        <v>239</v>
      </c>
      <c r="C397" s="25" t="s">
        <v>239</v>
      </c>
      <c r="D397" s="25" t="s">
        <v>583</v>
      </c>
      <c r="E397" s="26" t="s">
        <v>584</v>
      </c>
      <c r="F397" s="25">
        <v>4</v>
      </c>
      <c r="G397" s="27" t="s">
        <v>585</v>
      </c>
      <c r="H397" s="28" t="s">
        <v>586</v>
      </c>
      <c r="I397" s="26" t="s">
        <v>587</v>
      </c>
      <c r="J397" s="50">
        <v>1</v>
      </c>
      <c r="K397" s="51" t="s">
        <v>588</v>
      </c>
      <c r="L397" s="52">
        <v>35</v>
      </c>
      <c r="M397" s="53">
        <v>0.745</v>
      </c>
      <c r="N397" s="54">
        <f t="shared" si="70"/>
        <v>26.075</v>
      </c>
      <c r="O397" s="54">
        <f t="shared" si="69"/>
        <v>104.3</v>
      </c>
      <c r="P397" s="55"/>
    </row>
    <row r="398" ht="14" outlineLevel="2" spans="1:16">
      <c r="A398" s="24">
        <v>348</v>
      </c>
      <c r="B398" s="24" t="s">
        <v>153</v>
      </c>
      <c r="C398" s="25" t="s">
        <v>239</v>
      </c>
      <c r="D398" s="25" t="s">
        <v>583</v>
      </c>
      <c r="E398" s="26" t="s">
        <v>232</v>
      </c>
      <c r="F398" s="25">
        <v>11</v>
      </c>
      <c r="G398" s="27" t="s">
        <v>232</v>
      </c>
      <c r="H398" s="28" t="s">
        <v>233</v>
      </c>
      <c r="I398" s="26" t="s">
        <v>234</v>
      </c>
      <c r="J398" s="50" t="s">
        <v>57</v>
      </c>
      <c r="K398" s="51" t="s">
        <v>235</v>
      </c>
      <c r="L398" s="52">
        <v>39</v>
      </c>
      <c r="M398" s="53">
        <v>0.745</v>
      </c>
      <c r="N398" s="54">
        <f t="shared" si="70"/>
        <v>29.055</v>
      </c>
      <c r="O398" s="54">
        <f t="shared" si="69"/>
        <v>319.605</v>
      </c>
      <c r="P398" s="55"/>
    </row>
    <row r="399" ht="14" outlineLevel="2" spans="1:16">
      <c r="A399" s="24">
        <v>349</v>
      </c>
      <c r="B399" s="24" t="s">
        <v>239</v>
      </c>
      <c r="C399" s="25" t="s">
        <v>239</v>
      </c>
      <c r="D399" s="25" t="s">
        <v>583</v>
      </c>
      <c r="E399" s="26" t="s">
        <v>589</v>
      </c>
      <c r="F399" s="25">
        <v>15</v>
      </c>
      <c r="G399" s="27" t="s">
        <v>589</v>
      </c>
      <c r="H399" s="28" t="s">
        <v>590</v>
      </c>
      <c r="I399" s="26" t="s">
        <v>591</v>
      </c>
      <c r="J399" s="50">
        <v>3</v>
      </c>
      <c r="K399" s="51" t="s">
        <v>45</v>
      </c>
      <c r="L399" s="52">
        <v>39.5</v>
      </c>
      <c r="M399" s="53">
        <v>0.745</v>
      </c>
      <c r="N399" s="54">
        <f t="shared" si="70"/>
        <v>29.4275</v>
      </c>
      <c r="O399" s="54">
        <f t="shared" si="69"/>
        <v>441.4125</v>
      </c>
      <c r="P399" s="55"/>
    </row>
    <row r="400" s="1" customFormat="1" ht="14" outlineLevel="1" spans="1:16">
      <c r="A400" s="30"/>
      <c r="B400" s="30"/>
      <c r="C400" s="31"/>
      <c r="D400" s="32" t="s">
        <v>592</v>
      </c>
      <c r="E400" s="33"/>
      <c r="F400" s="31"/>
      <c r="G400" s="34"/>
      <c r="H400" s="35"/>
      <c r="I400" s="33"/>
      <c r="J400" s="57"/>
      <c r="K400" s="58"/>
      <c r="L400" s="63"/>
      <c r="M400" s="60"/>
      <c r="N400" s="61"/>
      <c r="O400" s="61">
        <f>SUBTOTAL(9,O391:O399)</f>
        <v>3916.533</v>
      </c>
      <c r="P400" s="62"/>
    </row>
    <row r="401" ht="28" outlineLevel="2" spans="1:16">
      <c r="A401" s="24">
        <v>350</v>
      </c>
      <c r="B401" s="24" t="s">
        <v>17</v>
      </c>
      <c r="C401" s="25" t="s">
        <v>239</v>
      </c>
      <c r="D401" s="25" t="s">
        <v>593</v>
      </c>
      <c r="E401" s="26" t="s">
        <v>319</v>
      </c>
      <c r="F401" s="25">
        <v>3</v>
      </c>
      <c r="G401" s="27" t="s">
        <v>320</v>
      </c>
      <c r="H401" s="28" t="s">
        <v>321</v>
      </c>
      <c r="I401" s="26" t="s">
        <v>322</v>
      </c>
      <c r="J401" s="50">
        <v>3</v>
      </c>
      <c r="K401" s="51" t="s">
        <v>25</v>
      </c>
      <c r="L401" s="56">
        <v>37.7</v>
      </c>
      <c r="M401" s="53">
        <v>0.745</v>
      </c>
      <c r="N401" s="54">
        <f>M401*L401</f>
        <v>28.0865</v>
      </c>
      <c r="O401" s="54">
        <f>N401*F401</f>
        <v>84.2595</v>
      </c>
      <c r="P401" s="55"/>
    </row>
    <row r="402" ht="14" outlineLevel="2" spans="1:16">
      <c r="A402" s="24">
        <v>351</v>
      </c>
      <c r="B402" s="24" t="s">
        <v>239</v>
      </c>
      <c r="C402" s="25" t="s">
        <v>239</v>
      </c>
      <c r="D402" s="25" t="s">
        <v>593</v>
      </c>
      <c r="E402" s="26" t="s">
        <v>584</v>
      </c>
      <c r="F402" s="25">
        <v>3</v>
      </c>
      <c r="G402" s="27" t="s">
        <v>585</v>
      </c>
      <c r="H402" s="28" t="s">
        <v>586</v>
      </c>
      <c r="I402" s="26" t="s">
        <v>587</v>
      </c>
      <c r="J402" s="50">
        <v>1</v>
      </c>
      <c r="K402" s="51" t="s">
        <v>588</v>
      </c>
      <c r="L402" s="52">
        <v>35</v>
      </c>
      <c r="M402" s="53">
        <v>0.745</v>
      </c>
      <c r="N402" s="54">
        <f>M402*L402</f>
        <v>26.075</v>
      </c>
      <c r="O402" s="54">
        <f>N402*F402</f>
        <v>78.225</v>
      </c>
      <c r="P402" s="55"/>
    </row>
    <row r="403" ht="14" outlineLevel="2" spans="1:16">
      <c r="A403" s="24">
        <v>352</v>
      </c>
      <c r="B403" s="24" t="s">
        <v>153</v>
      </c>
      <c r="C403" s="25" t="s">
        <v>239</v>
      </c>
      <c r="D403" s="25" t="s">
        <v>593</v>
      </c>
      <c r="E403" s="26" t="s">
        <v>232</v>
      </c>
      <c r="F403" s="25">
        <v>3</v>
      </c>
      <c r="G403" s="27" t="s">
        <v>232</v>
      </c>
      <c r="H403" s="28" t="s">
        <v>233</v>
      </c>
      <c r="I403" s="26" t="s">
        <v>234</v>
      </c>
      <c r="J403" s="50" t="s">
        <v>57</v>
      </c>
      <c r="K403" s="51" t="s">
        <v>235</v>
      </c>
      <c r="L403" s="52">
        <v>39</v>
      </c>
      <c r="M403" s="53">
        <v>0.745</v>
      </c>
      <c r="N403" s="54">
        <f>M403*L403</f>
        <v>29.055</v>
      </c>
      <c r="O403" s="54">
        <f>N403*F403</f>
        <v>87.165</v>
      </c>
      <c r="P403" s="55"/>
    </row>
    <row r="404" ht="14" outlineLevel="2" spans="1:16">
      <c r="A404" s="24">
        <v>353</v>
      </c>
      <c r="B404" s="24" t="s">
        <v>239</v>
      </c>
      <c r="C404" s="25" t="s">
        <v>239</v>
      </c>
      <c r="D404" s="25" t="s">
        <v>593</v>
      </c>
      <c r="E404" s="26" t="s">
        <v>589</v>
      </c>
      <c r="F404" s="25">
        <v>3</v>
      </c>
      <c r="G404" s="27" t="s">
        <v>589</v>
      </c>
      <c r="H404" s="28" t="s">
        <v>590</v>
      </c>
      <c r="I404" s="26" t="s">
        <v>591</v>
      </c>
      <c r="J404" s="50">
        <v>3</v>
      </c>
      <c r="K404" s="51" t="s">
        <v>45</v>
      </c>
      <c r="L404" s="52">
        <v>39.5</v>
      </c>
      <c r="M404" s="53">
        <v>0.745</v>
      </c>
      <c r="N404" s="54">
        <f>M404*L404</f>
        <v>29.4275</v>
      </c>
      <c r="O404" s="54">
        <f>N404*F404</f>
        <v>88.2825</v>
      </c>
      <c r="P404" s="55"/>
    </row>
    <row r="405" s="1" customFormat="1" ht="14" outlineLevel="1" spans="1:16">
      <c r="A405" s="30"/>
      <c r="B405" s="30"/>
      <c r="C405" s="31"/>
      <c r="D405" s="32" t="s">
        <v>594</v>
      </c>
      <c r="E405" s="33"/>
      <c r="F405" s="31"/>
      <c r="G405" s="34"/>
      <c r="H405" s="35"/>
      <c r="I405" s="33"/>
      <c r="J405" s="57"/>
      <c r="K405" s="58"/>
      <c r="L405" s="63"/>
      <c r="M405" s="60"/>
      <c r="N405" s="61"/>
      <c r="O405" s="61">
        <f>SUBTOTAL(9,O401:O404)</f>
        <v>337.932</v>
      </c>
      <c r="P405" s="62"/>
    </row>
    <row r="406" s="2" customFormat="1" outlineLevel="2" spans="1:16">
      <c r="A406" s="24">
        <v>354</v>
      </c>
      <c r="B406" s="37" t="s">
        <v>104</v>
      </c>
      <c r="C406" s="38" t="s">
        <v>239</v>
      </c>
      <c r="D406" s="39" t="s">
        <v>595</v>
      </c>
      <c r="E406" s="40" t="s">
        <v>182</v>
      </c>
      <c r="F406" s="70">
        <v>4</v>
      </c>
      <c r="G406" s="40" t="s">
        <v>182</v>
      </c>
      <c r="H406" s="42" t="s">
        <v>183</v>
      </c>
      <c r="I406" s="42" t="s">
        <v>108</v>
      </c>
      <c r="J406" s="42" t="s">
        <v>109</v>
      </c>
      <c r="K406" s="42" t="s">
        <v>25</v>
      </c>
      <c r="L406" s="64">
        <v>26</v>
      </c>
      <c r="M406" s="64">
        <v>1</v>
      </c>
      <c r="N406" s="64">
        <f>L406*M406</f>
        <v>26</v>
      </c>
      <c r="O406" s="64">
        <f t="shared" ref="O406:O414" si="71">N406*F406</f>
        <v>104</v>
      </c>
      <c r="P406" s="65"/>
    </row>
    <row r="407" ht="28" outlineLevel="2" spans="1:16">
      <c r="A407" s="24">
        <v>355</v>
      </c>
      <c r="B407" s="24" t="s">
        <v>115</v>
      </c>
      <c r="C407" s="25" t="s">
        <v>239</v>
      </c>
      <c r="D407" s="25" t="s">
        <v>595</v>
      </c>
      <c r="E407" s="26" t="s">
        <v>184</v>
      </c>
      <c r="F407" s="25">
        <v>18</v>
      </c>
      <c r="G407" s="43" t="s">
        <v>185</v>
      </c>
      <c r="H407" s="44" t="s">
        <v>186</v>
      </c>
      <c r="I407" s="66" t="s">
        <v>187</v>
      </c>
      <c r="J407" s="67" t="s">
        <v>188</v>
      </c>
      <c r="K407" s="68" t="s">
        <v>25</v>
      </c>
      <c r="L407" s="52">
        <v>28</v>
      </c>
      <c r="M407" s="53">
        <v>0.745</v>
      </c>
      <c r="N407" s="54">
        <f t="shared" ref="N407:N414" si="72">M407*L407</f>
        <v>20.86</v>
      </c>
      <c r="O407" s="54">
        <f t="shared" si="71"/>
        <v>375.48</v>
      </c>
      <c r="P407" s="55"/>
    </row>
    <row r="408" ht="14" outlineLevel="2" spans="1:16">
      <c r="A408" s="24">
        <v>356</v>
      </c>
      <c r="B408" s="24" t="s">
        <v>314</v>
      </c>
      <c r="C408" s="25" t="s">
        <v>239</v>
      </c>
      <c r="D408" s="25" t="s">
        <v>595</v>
      </c>
      <c r="E408" s="26" t="s">
        <v>315</v>
      </c>
      <c r="F408" s="25">
        <v>2</v>
      </c>
      <c r="G408" s="27" t="s">
        <v>316</v>
      </c>
      <c r="H408" s="28" t="s">
        <v>317</v>
      </c>
      <c r="I408" s="26" t="s">
        <v>318</v>
      </c>
      <c r="J408" s="50">
        <v>1</v>
      </c>
      <c r="K408" s="51" t="s">
        <v>25</v>
      </c>
      <c r="L408" s="52">
        <v>30</v>
      </c>
      <c r="M408" s="53">
        <v>0.745</v>
      </c>
      <c r="N408" s="54">
        <f t="shared" si="72"/>
        <v>22.35</v>
      </c>
      <c r="O408" s="54">
        <f t="shared" si="71"/>
        <v>44.7</v>
      </c>
      <c r="P408" s="55"/>
    </row>
    <row r="409" ht="42" outlineLevel="2" spans="1:16">
      <c r="A409" s="24">
        <v>357</v>
      </c>
      <c r="B409" s="24" t="s">
        <v>115</v>
      </c>
      <c r="C409" s="25" t="s">
        <v>239</v>
      </c>
      <c r="D409" s="25" t="s">
        <v>595</v>
      </c>
      <c r="E409" s="26" t="s">
        <v>184</v>
      </c>
      <c r="F409" s="25">
        <v>18</v>
      </c>
      <c r="G409" s="27" t="s">
        <v>198</v>
      </c>
      <c r="H409" s="28" t="s">
        <v>199</v>
      </c>
      <c r="I409" s="26" t="s">
        <v>200</v>
      </c>
      <c r="J409" s="67" t="s">
        <v>36</v>
      </c>
      <c r="K409" s="68" t="s">
        <v>123</v>
      </c>
      <c r="L409" s="52">
        <v>58.9</v>
      </c>
      <c r="M409" s="53">
        <v>0.745</v>
      </c>
      <c r="N409" s="54">
        <f t="shared" si="72"/>
        <v>43.8805</v>
      </c>
      <c r="O409" s="54">
        <f t="shared" si="71"/>
        <v>789.849</v>
      </c>
      <c r="P409" s="55"/>
    </row>
    <row r="410" ht="42" outlineLevel="2" spans="1:16">
      <c r="A410" s="24">
        <v>358</v>
      </c>
      <c r="B410" s="24" t="s">
        <v>115</v>
      </c>
      <c r="C410" s="25" t="s">
        <v>239</v>
      </c>
      <c r="D410" s="25" t="s">
        <v>595</v>
      </c>
      <c r="E410" s="26" t="s">
        <v>184</v>
      </c>
      <c r="F410" s="25">
        <v>18</v>
      </c>
      <c r="G410" s="27" t="s">
        <v>201</v>
      </c>
      <c r="H410" s="28" t="s">
        <v>202</v>
      </c>
      <c r="I410" s="26" t="s">
        <v>200</v>
      </c>
      <c r="J410" s="67" t="s">
        <v>36</v>
      </c>
      <c r="K410" s="68" t="s">
        <v>123</v>
      </c>
      <c r="L410" s="52">
        <v>58.9</v>
      </c>
      <c r="M410" s="53">
        <v>0.745</v>
      </c>
      <c r="N410" s="54">
        <f t="shared" si="72"/>
        <v>43.8805</v>
      </c>
      <c r="O410" s="54">
        <f t="shared" si="71"/>
        <v>789.849</v>
      </c>
      <c r="P410" s="55"/>
    </row>
    <row r="411" ht="28" outlineLevel="2" spans="1:16">
      <c r="A411" s="24">
        <v>359</v>
      </c>
      <c r="B411" s="24" t="s">
        <v>17</v>
      </c>
      <c r="C411" s="25" t="s">
        <v>239</v>
      </c>
      <c r="D411" s="25" t="s">
        <v>595</v>
      </c>
      <c r="E411" s="26" t="s">
        <v>319</v>
      </c>
      <c r="F411" s="25">
        <v>10</v>
      </c>
      <c r="G411" s="27" t="s">
        <v>320</v>
      </c>
      <c r="H411" s="28" t="s">
        <v>321</v>
      </c>
      <c r="I411" s="26" t="s">
        <v>322</v>
      </c>
      <c r="J411" s="50">
        <v>3</v>
      </c>
      <c r="K411" s="51" t="s">
        <v>25</v>
      </c>
      <c r="L411" s="56">
        <v>37.7</v>
      </c>
      <c r="M411" s="53">
        <v>0.745</v>
      </c>
      <c r="N411" s="54">
        <f t="shared" si="72"/>
        <v>28.0865</v>
      </c>
      <c r="O411" s="54">
        <f t="shared" si="71"/>
        <v>280.865</v>
      </c>
      <c r="P411" s="55"/>
    </row>
    <row r="412" ht="14" outlineLevel="2" spans="1:16">
      <c r="A412" s="24">
        <v>360</v>
      </c>
      <c r="B412" s="24" t="s">
        <v>239</v>
      </c>
      <c r="C412" s="25" t="s">
        <v>239</v>
      </c>
      <c r="D412" s="25" t="s">
        <v>595</v>
      </c>
      <c r="E412" s="26" t="s">
        <v>584</v>
      </c>
      <c r="F412" s="25">
        <v>17</v>
      </c>
      <c r="G412" s="27" t="s">
        <v>585</v>
      </c>
      <c r="H412" s="28" t="s">
        <v>586</v>
      </c>
      <c r="I412" s="26" t="s">
        <v>587</v>
      </c>
      <c r="J412" s="50">
        <v>1</v>
      </c>
      <c r="K412" s="51" t="s">
        <v>588</v>
      </c>
      <c r="L412" s="52">
        <v>35</v>
      </c>
      <c r="M412" s="53">
        <v>0.745</v>
      </c>
      <c r="N412" s="54">
        <f t="shared" si="72"/>
        <v>26.075</v>
      </c>
      <c r="O412" s="54">
        <f t="shared" si="71"/>
        <v>443.275</v>
      </c>
      <c r="P412" s="55"/>
    </row>
    <row r="413" ht="14" outlineLevel="2" spans="1:16">
      <c r="A413" s="24">
        <v>361</v>
      </c>
      <c r="B413" s="24" t="s">
        <v>153</v>
      </c>
      <c r="C413" s="25" t="s">
        <v>239</v>
      </c>
      <c r="D413" s="25" t="s">
        <v>595</v>
      </c>
      <c r="E413" s="26" t="s">
        <v>232</v>
      </c>
      <c r="F413" s="25">
        <v>6</v>
      </c>
      <c r="G413" s="27" t="s">
        <v>232</v>
      </c>
      <c r="H413" s="28" t="s">
        <v>233</v>
      </c>
      <c r="I413" s="26" t="s">
        <v>234</v>
      </c>
      <c r="J413" s="50" t="s">
        <v>57</v>
      </c>
      <c r="K413" s="51" t="s">
        <v>235</v>
      </c>
      <c r="L413" s="52">
        <v>39</v>
      </c>
      <c r="M413" s="53">
        <v>0.745</v>
      </c>
      <c r="N413" s="54">
        <f t="shared" si="72"/>
        <v>29.055</v>
      </c>
      <c r="O413" s="54">
        <f t="shared" si="71"/>
        <v>174.33</v>
      </c>
      <c r="P413" s="55"/>
    </row>
    <row r="414" ht="14" outlineLevel="2" spans="1:16">
      <c r="A414" s="24">
        <v>362</v>
      </c>
      <c r="B414" s="24" t="s">
        <v>239</v>
      </c>
      <c r="C414" s="25" t="s">
        <v>239</v>
      </c>
      <c r="D414" s="25" t="s">
        <v>595</v>
      </c>
      <c r="E414" s="26" t="s">
        <v>589</v>
      </c>
      <c r="F414" s="25">
        <v>11</v>
      </c>
      <c r="G414" s="27" t="s">
        <v>589</v>
      </c>
      <c r="H414" s="28" t="s">
        <v>590</v>
      </c>
      <c r="I414" s="26" t="s">
        <v>591</v>
      </c>
      <c r="J414" s="50">
        <v>3</v>
      </c>
      <c r="K414" s="51" t="s">
        <v>45</v>
      </c>
      <c r="L414" s="52">
        <v>39.5</v>
      </c>
      <c r="M414" s="53">
        <v>0.745</v>
      </c>
      <c r="N414" s="54">
        <f t="shared" si="72"/>
        <v>29.4275</v>
      </c>
      <c r="O414" s="54">
        <f t="shared" si="71"/>
        <v>323.7025</v>
      </c>
      <c r="P414" s="55"/>
    </row>
    <row r="415" s="1" customFormat="1" ht="14" outlineLevel="1" spans="1:16">
      <c r="A415" s="30"/>
      <c r="B415" s="30"/>
      <c r="C415" s="31"/>
      <c r="D415" s="32" t="s">
        <v>596</v>
      </c>
      <c r="E415" s="33"/>
      <c r="F415" s="31"/>
      <c r="G415" s="34"/>
      <c r="H415" s="35"/>
      <c r="I415" s="33"/>
      <c r="J415" s="57"/>
      <c r="K415" s="58"/>
      <c r="L415" s="63"/>
      <c r="M415" s="60"/>
      <c r="N415" s="61"/>
      <c r="O415" s="61">
        <f>SUBTOTAL(9,O406:O414)</f>
        <v>3326.0505</v>
      </c>
      <c r="P415" s="62"/>
    </row>
    <row r="416" ht="42" outlineLevel="2" spans="1:16">
      <c r="A416" s="24">
        <v>363</v>
      </c>
      <c r="B416" s="25" t="s">
        <v>104</v>
      </c>
      <c r="C416" s="25" t="s">
        <v>447</v>
      </c>
      <c r="D416" s="25" t="s">
        <v>597</v>
      </c>
      <c r="E416" s="26" t="s">
        <v>106</v>
      </c>
      <c r="F416" s="25">
        <v>21</v>
      </c>
      <c r="G416" s="27" t="s">
        <v>107</v>
      </c>
      <c r="H416" s="28">
        <v>9787040494815</v>
      </c>
      <c r="I416" s="26" t="s">
        <v>108</v>
      </c>
      <c r="J416" s="50" t="s">
        <v>109</v>
      </c>
      <c r="K416" s="51" t="s">
        <v>25</v>
      </c>
      <c r="L416" s="52">
        <v>25</v>
      </c>
      <c r="M416" s="53">
        <v>1</v>
      </c>
      <c r="N416" s="54">
        <f t="shared" ref="N416:N425" si="73">M416*L416</f>
        <v>25</v>
      </c>
      <c r="O416" s="54">
        <f t="shared" ref="O416:O425" si="74">N416*F416</f>
        <v>525</v>
      </c>
      <c r="P416" s="55"/>
    </row>
    <row r="417" ht="28" outlineLevel="2" spans="1:16">
      <c r="A417" s="24">
        <v>364</v>
      </c>
      <c r="B417" s="24" t="s">
        <v>447</v>
      </c>
      <c r="C417" s="25" t="s">
        <v>447</v>
      </c>
      <c r="D417" s="25" t="s">
        <v>597</v>
      </c>
      <c r="E417" s="26" t="s">
        <v>598</v>
      </c>
      <c r="F417" s="25">
        <v>22</v>
      </c>
      <c r="G417" s="27" t="s">
        <v>599</v>
      </c>
      <c r="H417" s="28">
        <v>9787111246282</v>
      </c>
      <c r="I417" s="26" t="s">
        <v>600</v>
      </c>
      <c r="J417" s="50">
        <v>1</v>
      </c>
      <c r="K417" s="51" t="s">
        <v>31</v>
      </c>
      <c r="L417" s="52">
        <v>26</v>
      </c>
      <c r="M417" s="53">
        <v>0.745</v>
      </c>
      <c r="N417" s="54">
        <f t="shared" si="73"/>
        <v>19.37</v>
      </c>
      <c r="O417" s="54">
        <f t="shared" si="74"/>
        <v>426.14</v>
      </c>
      <c r="P417" s="55"/>
    </row>
    <row r="418" ht="28" outlineLevel="2" spans="1:16">
      <c r="A418" s="24">
        <v>365</v>
      </c>
      <c r="B418" s="24" t="s">
        <v>115</v>
      </c>
      <c r="C418" s="25" t="s">
        <v>447</v>
      </c>
      <c r="D418" s="25" t="s">
        <v>597</v>
      </c>
      <c r="E418" s="26" t="s">
        <v>116</v>
      </c>
      <c r="F418" s="25">
        <v>18</v>
      </c>
      <c r="G418" s="27" t="s">
        <v>117</v>
      </c>
      <c r="H418" s="186" t="s">
        <v>118</v>
      </c>
      <c r="I418" s="26" t="s">
        <v>119</v>
      </c>
      <c r="J418" s="50" t="s">
        <v>57</v>
      </c>
      <c r="K418" s="51" t="s">
        <v>25</v>
      </c>
      <c r="L418" s="52">
        <v>35</v>
      </c>
      <c r="M418" s="53">
        <v>0.745</v>
      </c>
      <c r="N418" s="54">
        <f t="shared" si="73"/>
        <v>26.075</v>
      </c>
      <c r="O418" s="54">
        <f t="shared" si="74"/>
        <v>469.35</v>
      </c>
      <c r="P418" s="55"/>
    </row>
    <row r="419" ht="14" outlineLevel="2" spans="1:16">
      <c r="A419" s="24">
        <v>366</v>
      </c>
      <c r="B419" s="24" t="s">
        <v>153</v>
      </c>
      <c r="C419" s="25" t="s">
        <v>447</v>
      </c>
      <c r="D419" s="25" t="s">
        <v>597</v>
      </c>
      <c r="E419" s="26" t="s">
        <v>154</v>
      </c>
      <c r="F419" s="25">
        <v>20</v>
      </c>
      <c r="G419" s="27" t="s">
        <v>154</v>
      </c>
      <c r="H419" s="28" t="s">
        <v>155</v>
      </c>
      <c r="I419" s="26" t="s">
        <v>156</v>
      </c>
      <c r="J419" s="50" t="s">
        <v>36</v>
      </c>
      <c r="K419" s="51" t="s">
        <v>25</v>
      </c>
      <c r="L419" s="52">
        <v>39.8</v>
      </c>
      <c r="M419" s="53">
        <v>0.745</v>
      </c>
      <c r="N419" s="54">
        <f t="shared" si="73"/>
        <v>29.651</v>
      </c>
      <c r="O419" s="54">
        <f t="shared" si="74"/>
        <v>593.02</v>
      </c>
      <c r="P419" s="55"/>
    </row>
    <row r="420" ht="28" outlineLevel="2" spans="1:16">
      <c r="A420" s="24">
        <v>367</v>
      </c>
      <c r="B420" s="24" t="s">
        <v>447</v>
      </c>
      <c r="C420" s="25" t="s">
        <v>447</v>
      </c>
      <c r="D420" s="25" t="s">
        <v>597</v>
      </c>
      <c r="E420" s="26" t="s">
        <v>480</v>
      </c>
      <c r="F420" s="25">
        <v>19</v>
      </c>
      <c r="G420" s="27" t="s">
        <v>339</v>
      </c>
      <c r="H420" s="28" t="s">
        <v>481</v>
      </c>
      <c r="I420" s="26" t="s">
        <v>341</v>
      </c>
      <c r="J420" s="50" t="s">
        <v>482</v>
      </c>
      <c r="K420" s="51" t="s">
        <v>25</v>
      </c>
      <c r="L420" s="52">
        <v>59.9</v>
      </c>
      <c r="M420" s="53">
        <v>0.745</v>
      </c>
      <c r="N420" s="54">
        <f t="shared" si="73"/>
        <v>44.6255</v>
      </c>
      <c r="O420" s="54">
        <f t="shared" si="74"/>
        <v>847.8845</v>
      </c>
      <c r="P420" s="55"/>
    </row>
    <row r="421" ht="42" outlineLevel="2" spans="1:16">
      <c r="A421" s="24">
        <v>368</v>
      </c>
      <c r="B421" s="24" t="s">
        <v>115</v>
      </c>
      <c r="C421" s="25" t="s">
        <v>447</v>
      </c>
      <c r="D421" s="25" t="s">
        <v>597</v>
      </c>
      <c r="E421" s="26" t="s">
        <v>116</v>
      </c>
      <c r="F421" s="25">
        <v>18</v>
      </c>
      <c r="G421" s="27" t="s">
        <v>120</v>
      </c>
      <c r="H421" s="186" t="s">
        <v>121</v>
      </c>
      <c r="I421" s="26" t="s">
        <v>122</v>
      </c>
      <c r="J421" s="50" t="s">
        <v>30</v>
      </c>
      <c r="K421" s="51" t="s">
        <v>123</v>
      </c>
      <c r="L421" s="52">
        <v>59.9</v>
      </c>
      <c r="M421" s="53">
        <v>0.745</v>
      </c>
      <c r="N421" s="54">
        <f t="shared" si="73"/>
        <v>44.6255</v>
      </c>
      <c r="O421" s="54">
        <f t="shared" si="74"/>
        <v>803.259</v>
      </c>
      <c r="P421" s="55"/>
    </row>
    <row r="422" ht="42" outlineLevel="2" spans="1:16">
      <c r="A422" s="24">
        <v>369</v>
      </c>
      <c r="B422" s="24" t="s">
        <v>115</v>
      </c>
      <c r="C422" s="25" t="s">
        <v>447</v>
      </c>
      <c r="D422" s="25" t="s">
        <v>597</v>
      </c>
      <c r="E422" s="26" t="s">
        <v>116</v>
      </c>
      <c r="F422" s="25">
        <v>18</v>
      </c>
      <c r="G422" s="27" t="s">
        <v>124</v>
      </c>
      <c r="H422" s="186" t="s">
        <v>125</v>
      </c>
      <c r="I422" s="26" t="s">
        <v>126</v>
      </c>
      <c r="J422" s="50" t="s">
        <v>30</v>
      </c>
      <c r="K422" s="51" t="s">
        <v>123</v>
      </c>
      <c r="L422" s="52">
        <v>59.9</v>
      </c>
      <c r="M422" s="53">
        <v>0.745</v>
      </c>
      <c r="N422" s="54">
        <f t="shared" si="73"/>
        <v>44.6255</v>
      </c>
      <c r="O422" s="54">
        <f t="shared" si="74"/>
        <v>803.259</v>
      </c>
      <c r="P422" s="55"/>
    </row>
    <row r="423" ht="42" outlineLevel="2" spans="1:16">
      <c r="A423" s="24">
        <v>370</v>
      </c>
      <c r="B423" s="24" t="s">
        <v>447</v>
      </c>
      <c r="C423" s="25" t="s">
        <v>447</v>
      </c>
      <c r="D423" s="25" t="s">
        <v>597</v>
      </c>
      <c r="E423" s="26" t="s">
        <v>342</v>
      </c>
      <c r="F423" s="25">
        <v>23</v>
      </c>
      <c r="G423" s="27" t="s">
        <v>343</v>
      </c>
      <c r="H423" s="28" t="s">
        <v>483</v>
      </c>
      <c r="I423" s="26" t="s">
        <v>484</v>
      </c>
      <c r="J423" s="50">
        <v>3</v>
      </c>
      <c r="K423" s="51" t="s">
        <v>25</v>
      </c>
      <c r="L423" s="52">
        <v>93.5</v>
      </c>
      <c r="M423" s="53">
        <v>0.745</v>
      </c>
      <c r="N423" s="54">
        <f t="shared" si="73"/>
        <v>69.6575</v>
      </c>
      <c r="O423" s="54">
        <f t="shared" si="74"/>
        <v>1602.1225</v>
      </c>
      <c r="P423" s="55"/>
    </row>
    <row r="424" ht="28" outlineLevel="2" spans="1:16">
      <c r="A424" s="24">
        <v>371</v>
      </c>
      <c r="B424" s="24" t="s">
        <v>153</v>
      </c>
      <c r="C424" s="25" t="s">
        <v>447</v>
      </c>
      <c r="D424" s="25" t="s">
        <v>597</v>
      </c>
      <c r="E424" s="26" t="s">
        <v>166</v>
      </c>
      <c r="F424" s="25">
        <v>14</v>
      </c>
      <c r="G424" s="27" t="s">
        <v>167</v>
      </c>
      <c r="H424" s="28" t="s">
        <v>168</v>
      </c>
      <c r="I424" s="26" t="s">
        <v>169</v>
      </c>
      <c r="J424" s="50" t="s">
        <v>170</v>
      </c>
      <c r="K424" s="51" t="s">
        <v>45</v>
      </c>
      <c r="L424" s="52">
        <v>56</v>
      </c>
      <c r="M424" s="53">
        <v>0.745</v>
      </c>
      <c r="N424" s="54">
        <f t="shared" si="73"/>
        <v>41.72</v>
      </c>
      <c r="O424" s="54">
        <f t="shared" si="74"/>
        <v>584.08</v>
      </c>
      <c r="P424" s="55"/>
    </row>
    <row r="425" ht="14" outlineLevel="2" spans="1:16">
      <c r="A425" s="24">
        <v>372</v>
      </c>
      <c r="B425" s="24" t="s">
        <v>447</v>
      </c>
      <c r="C425" s="25" t="s">
        <v>447</v>
      </c>
      <c r="D425" s="25" t="s">
        <v>597</v>
      </c>
      <c r="E425" s="26" t="s">
        <v>601</v>
      </c>
      <c r="F425" s="25">
        <v>16</v>
      </c>
      <c r="G425" s="27" t="s">
        <v>602</v>
      </c>
      <c r="H425" s="28" t="s">
        <v>603</v>
      </c>
      <c r="I425" s="26" t="s">
        <v>604</v>
      </c>
      <c r="J425" s="50" t="s">
        <v>50</v>
      </c>
      <c r="K425" s="51" t="s">
        <v>605</v>
      </c>
      <c r="L425" s="52">
        <v>39</v>
      </c>
      <c r="M425" s="53">
        <v>0.745</v>
      </c>
      <c r="N425" s="54">
        <f t="shared" si="73"/>
        <v>29.055</v>
      </c>
      <c r="O425" s="54">
        <f t="shared" si="74"/>
        <v>464.88</v>
      </c>
      <c r="P425" s="55"/>
    </row>
    <row r="426" s="1" customFormat="1" ht="14" outlineLevel="1" spans="1:16">
      <c r="A426" s="30"/>
      <c r="B426" s="30"/>
      <c r="C426" s="31"/>
      <c r="D426" s="32" t="s">
        <v>606</v>
      </c>
      <c r="E426" s="33"/>
      <c r="F426" s="31"/>
      <c r="G426" s="34"/>
      <c r="H426" s="35"/>
      <c r="I426" s="33"/>
      <c r="J426" s="57"/>
      <c r="K426" s="58"/>
      <c r="L426" s="63"/>
      <c r="M426" s="60"/>
      <c r="N426" s="61"/>
      <c r="O426" s="61">
        <f>SUBTOTAL(9,O416:O425)</f>
        <v>7118.995</v>
      </c>
      <c r="P426" s="62"/>
    </row>
    <row r="427" ht="42" outlineLevel="2" spans="1:16">
      <c r="A427" s="24">
        <v>373</v>
      </c>
      <c r="B427" s="25" t="s">
        <v>104</v>
      </c>
      <c r="C427" s="25" t="s">
        <v>447</v>
      </c>
      <c r="D427" s="25" t="s">
        <v>607</v>
      </c>
      <c r="E427" s="26" t="s">
        <v>106</v>
      </c>
      <c r="F427" s="25">
        <v>14</v>
      </c>
      <c r="G427" s="27" t="s">
        <v>107</v>
      </c>
      <c r="H427" s="28">
        <v>9787040494815</v>
      </c>
      <c r="I427" s="26" t="s">
        <v>108</v>
      </c>
      <c r="J427" s="50" t="s">
        <v>109</v>
      </c>
      <c r="K427" s="51" t="s">
        <v>25</v>
      </c>
      <c r="L427" s="52">
        <v>25</v>
      </c>
      <c r="M427" s="53">
        <v>1</v>
      </c>
      <c r="N427" s="54">
        <f t="shared" ref="N427:N432" si="75">M427*L427</f>
        <v>25</v>
      </c>
      <c r="O427" s="54">
        <f t="shared" ref="O427:O432" si="76">N427*F427</f>
        <v>350</v>
      </c>
      <c r="P427" s="55"/>
    </row>
    <row r="428" ht="28" outlineLevel="2" spans="1:16">
      <c r="A428" s="24">
        <v>374</v>
      </c>
      <c r="B428" s="24" t="s">
        <v>115</v>
      </c>
      <c r="C428" s="25" t="s">
        <v>447</v>
      </c>
      <c r="D428" s="25" t="s">
        <v>607</v>
      </c>
      <c r="E428" s="26" t="s">
        <v>116</v>
      </c>
      <c r="F428" s="25">
        <v>35</v>
      </c>
      <c r="G428" s="27" t="s">
        <v>117</v>
      </c>
      <c r="H428" s="186" t="s">
        <v>118</v>
      </c>
      <c r="I428" s="26" t="s">
        <v>119</v>
      </c>
      <c r="J428" s="50" t="s">
        <v>57</v>
      </c>
      <c r="K428" s="51" t="s">
        <v>25</v>
      </c>
      <c r="L428" s="52">
        <v>35</v>
      </c>
      <c r="M428" s="53">
        <v>0.745</v>
      </c>
      <c r="N428" s="54">
        <f t="shared" si="75"/>
        <v>26.075</v>
      </c>
      <c r="O428" s="54">
        <f t="shared" si="76"/>
        <v>912.625</v>
      </c>
      <c r="P428" s="55"/>
    </row>
    <row r="429" ht="42" outlineLevel="2" spans="1:16">
      <c r="A429" s="24">
        <v>375</v>
      </c>
      <c r="B429" s="24" t="s">
        <v>17</v>
      </c>
      <c r="C429" s="25" t="s">
        <v>447</v>
      </c>
      <c r="D429" s="25" t="s">
        <v>607</v>
      </c>
      <c r="E429" s="26" t="s">
        <v>78</v>
      </c>
      <c r="F429" s="25">
        <v>14</v>
      </c>
      <c r="G429" s="27" t="s">
        <v>78</v>
      </c>
      <c r="H429" s="186" t="s">
        <v>79</v>
      </c>
      <c r="I429" s="26" t="s">
        <v>80</v>
      </c>
      <c r="J429" s="50">
        <v>4</v>
      </c>
      <c r="K429" s="51" t="s">
        <v>25</v>
      </c>
      <c r="L429" s="52">
        <v>45.5</v>
      </c>
      <c r="M429" s="53">
        <v>0.745</v>
      </c>
      <c r="N429" s="54">
        <f t="shared" si="75"/>
        <v>33.8975</v>
      </c>
      <c r="O429" s="54">
        <f t="shared" si="76"/>
        <v>474.565</v>
      </c>
      <c r="P429" s="55"/>
    </row>
    <row r="430" s="3" customFormat="1" ht="42" outlineLevel="2" spans="1:234">
      <c r="A430" s="24">
        <v>376</v>
      </c>
      <c r="B430" s="24" t="s">
        <v>115</v>
      </c>
      <c r="C430" s="25" t="s">
        <v>447</v>
      </c>
      <c r="D430" s="25" t="s">
        <v>607</v>
      </c>
      <c r="E430" s="26" t="s">
        <v>116</v>
      </c>
      <c r="F430" s="25">
        <v>35</v>
      </c>
      <c r="G430" s="27" t="s">
        <v>120</v>
      </c>
      <c r="H430" s="186" t="s">
        <v>121</v>
      </c>
      <c r="I430" s="26" t="s">
        <v>122</v>
      </c>
      <c r="J430" s="50" t="s">
        <v>30</v>
      </c>
      <c r="K430" s="51" t="s">
        <v>123</v>
      </c>
      <c r="L430" s="52">
        <v>59.9</v>
      </c>
      <c r="M430" s="53">
        <v>0.745</v>
      </c>
      <c r="N430" s="54">
        <f t="shared" si="75"/>
        <v>44.6255</v>
      </c>
      <c r="O430" s="54">
        <f t="shared" si="76"/>
        <v>1561.8925</v>
      </c>
      <c r="P430" s="55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</row>
    <row r="431" ht="42" outlineLevel="2" spans="1:16">
      <c r="A431" s="24">
        <v>377</v>
      </c>
      <c r="B431" s="24" t="s">
        <v>115</v>
      </c>
      <c r="C431" s="25" t="s">
        <v>447</v>
      </c>
      <c r="D431" s="25" t="s">
        <v>607</v>
      </c>
      <c r="E431" s="26" t="s">
        <v>116</v>
      </c>
      <c r="F431" s="25">
        <v>35</v>
      </c>
      <c r="G431" s="27" t="s">
        <v>124</v>
      </c>
      <c r="H431" s="186" t="s">
        <v>125</v>
      </c>
      <c r="I431" s="26" t="s">
        <v>126</v>
      </c>
      <c r="J431" s="50" t="s">
        <v>30</v>
      </c>
      <c r="K431" s="51" t="s">
        <v>123</v>
      </c>
      <c r="L431" s="52">
        <v>59.9</v>
      </c>
      <c r="M431" s="53">
        <v>0.745</v>
      </c>
      <c r="N431" s="54">
        <f t="shared" si="75"/>
        <v>44.6255</v>
      </c>
      <c r="O431" s="54">
        <f t="shared" si="76"/>
        <v>1561.8925</v>
      </c>
      <c r="P431" s="55"/>
    </row>
    <row r="432" ht="28" outlineLevel="2" spans="1:16">
      <c r="A432" s="24">
        <v>378</v>
      </c>
      <c r="B432" s="24" t="s">
        <v>447</v>
      </c>
      <c r="C432" s="25" t="s">
        <v>447</v>
      </c>
      <c r="D432" s="25" t="s">
        <v>607</v>
      </c>
      <c r="E432" s="26" t="s">
        <v>608</v>
      </c>
      <c r="F432" s="25">
        <v>14</v>
      </c>
      <c r="G432" s="27" t="s">
        <v>609</v>
      </c>
      <c r="H432" s="186" t="s">
        <v>610</v>
      </c>
      <c r="I432" s="26" t="s">
        <v>611</v>
      </c>
      <c r="J432" s="50" t="s">
        <v>612</v>
      </c>
      <c r="K432" s="51" t="s">
        <v>489</v>
      </c>
      <c r="L432" s="52">
        <v>79</v>
      </c>
      <c r="M432" s="53">
        <v>0.745</v>
      </c>
      <c r="N432" s="54">
        <f t="shared" si="75"/>
        <v>58.855</v>
      </c>
      <c r="O432" s="54">
        <f t="shared" si="76"/>
        <v>823.97</v>
      </c>
      <c r="P432" s="55"/>
    </row>
    <row r="433" s="1" customFormat="1" ht="14" outlineLevel="1" spans="1:16">
      <c r="A433" s="30"/>
      <c r="B433" s="30"/>
      <c r="C433" s="31"/>
      <c r="D433" s="32" t="s">
        <v>613</v>
      </c>
      <c r="E433" s="33"/>
      <c r="F433" s="31"/>
      <c r="G433" s="34"/>
      <c r="H433" s="35"/>
      <c r="I433" s="33"/>
      <c r="J433" s="57"/>
      <c r="K433" s="58"/>
      <c r="L433" s="63"/>
      <c r="M433" s="60"/>
      <c r="N433" s="61"/>
      <c r="O433" s="61">
        <f>SUBTOTAL(9,O427:O432)</f>
        <v>5684.945</v>
      </c>
      <c r="P433" s="62"/>
    </row>
    <row r="434" ht="42" outlineLevel="2" spans="1:16">
      <c r="A434" s="24">
        <v>379</v>
      </c>
      <c r="B434" s="25" t="s">
        <v>104</v>
      </c>
      <c r="C434" s="25" t="s">
        <v>447</v>
      </c>
      <c r="D434" s="25" t="s">
        <v>614</v>
      </c>
      <c r="E434" s="26" t="s">
        <v>106</v>
      </c>
      <c r="F434" s="25">
        <v>13</v>
      </c>
      <c r="G434" s="27" t="s">
        <v>107</v>
      </c>
      <c r="H434" s="28">
        <v>9787040494815</v>
      </c>
      <c r="I434" s="26" t="s">
        <v>108</v>
      </c>
      <c r="J434" s="50" t="s">
        <v>109</v>
      </c>
      <c r="K434" s="51" t="s">
        <v>25</v>
      </c>
      <c r="L434" s="52">
        <v>25</v>
      </c>
      <c r="M434" s="53">
        <v>1</v>
      </c>
      <c r="N434" s="54">
        <f t="shared" ref="N434:N439" si="77">M434*L434</f>
        <v>25</v>
      </c>
      <c r="O434" s="54">
        <f t="shared" ref="O434:O439" si="78">N434*F434</f>
        <v>325</v>
      </c>
      <c r="P434" s="55"/>
    </row>
    <row r="435" ht="28" outlineLevel="2" spans="1:16">
      <c r="A435" s="24">
        <v>380</v>
      </c>
      <c r="B435" s="24" t="s">
        <v>115</v>
      </c>
      <c r="C435" s="25" t="s">
        <v>447</v>
      </c>
      <c r="D435" s="25" t="s">
        <v>614</v>
      </c>
      <c r="E435" s="26" t="s">
        <v>116</v>
      </c>
      <c r="F435" s="25">
        <v>13</v>
      </c>
      <c r="G435" s="27" t="s">
        <v>117</v>
      </c>
      <c r="H435" s="186" t="s">
        <v>118</v>
      </c>
      <c r="I435" s="26" t="s">
        <v>119</v>
      </c>
      <c r="J435" s="50" t="s">
        <v>57</v>
      </c>
      <c r="K435" s="51" t="s">
        <v>25</v>
      </c>
      <c r="L435" s="52">
        <v>35</v>
      </c>
      <c r="M435" s="53">
        <v>0.745</v>
      </c>
      <c r="N435" s="54">
        <f t="shared" si="77"/>
        <v>26.075</v>
      </c>
      <c r="O435" s="54">
        <f t="shared" si="78"/>
        <v>338.975</v>
      </c>
      <c r="P435" s="55"/>
    </row>
    <row r="436" ht="42" outlineLevel="2" spans="1:16">
      <c r="A436" s="24">
        <v>381</v>
      </c>
      <c r="B436" s="24" t="s">
        <v>17</v>
      </c>
      <c r="C436" s="25" t="s">
        <v>447</v>
      </c>
      <c r="D436" s="25" t="s">
        <v>614</v>
      </c>
      <c r="E436" s="26" t="s">
        <v>78</v>
      </c>
      <c r="F436" s="25">
        <v>13</v>
      </c>
      <c r="G436" s="27" t="s">
        <v>78</v>
      </c>
      <c r="H436" s="186" t="s">
        <v>79</v>
      </c>
      <c r="I436" s="26" t="s">
        <v>80</v>
      </c>
      <c r="J436" s="50">
        <v>4</v>
      </c>
      <c r="K436" s="51" t="s">
        <v>25</v>
      </c>
      <c r="L436" s="52">
        <v>45.5</v>
      </c>
      <c r="M436" s="53">
        <v>0.745</v>
      </c>
      <c r="N436" s="54">
        <f t="shared" si="77"/>
        <v>33.8975</v>
      </c>
      <c r="O436" s="54">
        <f t="shared" si="78"/>
        <v>440.6675</v>
      </c>
      <c r="P436" s="55"/>
    </row>
    <row r="437" ht="42" outlineLevel="2" spans="1:16">
      <c r="A437" s="24">
        <v>382</v>
      </c>
      <c r="B437" s="24" t="s">
        <v>115</v>
      </c>
      <c r="C437" s="25" t="s">
        <v>447</v>
      </c>
      <c r="D437" s="25" t="s">
        <v>614</v>
      </c>
      <c r="E437" s="26" t="s">
        <v>116</v>
      </c>
      <c r="F437" s="25">
        <v>13</v>
      </c>
      <c r="G437" s="27" t="s">
        <v>120</v>
      </c>
      <c r="H437" s="186" t="s">
        <v>121</v>
      </c>
      <c r="I437" s="26" t="s">
        <v>122</v>
      </c>
      <c r="J437" s="50" t="s">
        <v>30</v>
      </c>
      <c r="K437" s="51" t="s">
        <v>123</v>
      </c>
      <c r="L437" s="52">
        <v>59.9</v>
      </c>
      <c r="M437" s="53">
        <v>0.745</v>
      </c>
      <c r="N437" s="54">
        <f t="shared" si="77"/>
        <v>44.6255</v>
      </c>
      <c r="O437" s="54">
        <f t="shared" si="78"/>
        <v>580.1315</v>
      </c>
      <c r="P437" s="55"/>
    </row>
    <row r="438" ht="42" outlineLevel="2" spans="1:16">
      <c r="A438" s="24">
        <v>383</v>
      </c>
      <c r="B438" s="24" t="s">
        <v>115</v>
      </c>
      <c r="C438" s="25" t="s">
        <v>447</v>
      </c>
      <c r="D438" s="25" t="s">
        <v>614</v>
      </c>
      <c r="E438" s="26" t="s">
        <v>116</v>
      </c>
      <c r="F438" s="25">
        <v>13</v>
      </c>
      <c r="G438" s="27" t="s">
        <v>124</v>
      </c>
      <c r="H438" s="186" t="s">
        <v>125</v>
      </c>
      <c r="I438" s="26" t="s">
        <v>126</v>
      </c>
      <c r="J438" s="50" t="s">
        <v>30</v>
      </c>
      <c r="K438" s="51" t="s">
        <v>123</v>
      </c>
      <c r="L438" s="52">
        <v>59.9</v>
      </c>
      <c r="M438" s="53">
        <v>0.745</v>
      </c>
      <c r="N438" s="54">
        <f t="shared" si="77"/>
        <v>44.6255</v>
      </c>
      <c r="O438" s="54">
        <f t="shared" si="78"/>
        <v>580.1315</v>
      </c>
      <c r="P438" s="55"/>
    </row>
    <row r="439" ht="28" outlineLevel="2" spans="1:16">
      <c r="A439" s="24">
        <v>384</v>
      </c>
      <c r="B439" s="24" t="s">
        <v>447</v>
      </c>
      <c r="C439" s="25" t="s">
        <v>447</v>
      </c>
      <c r="D439" s="25" t="s">
        <v>614</v>
      </c>
      <c r="E439" s="26" t="s">
        <v>608</v>
      </c>
      <c r="F439" s="25">
        <v>13</v>
      </c>
      <c r="G439" s="27" t="s">
        <v>609</v>
      </c>
      <c r="H439" s="186" t="s">
        <v>610</v>
      </c>
      <c r="I439" s="26" t="s">
        <v>611</v>
      </c>
      <c r="J439" s="50" t="s">
        <v>612</v>
      </c>
      <c r="K439" s="51" t="s">
        <v>489</v>
      </c>
      <c r="L439" s="52">
        <v>79</v>
      </c>
      <c r="M439" s="53">
        <v>0.745</v>
      </c>
      <c r="N439" s="54">
        <f t="shared" si="77"/>
        <v>58.855</v>
      </c>
      <c r="O439" s="54">
        <f t="shared" si="78"/>
        <v>765.115</v>
      </c>
      <c r="P439" s="55"/>
    </row>
    <row r="440" s="1" customFormat="1" ht="14" outlineLevel="1" spans="1:16">
      <c r="A440" s="30"/>
      <c r="B440" s="30"/>
      <c r="C440" s="31"/>
      <c r="D440" s="32" t="s">
        <v>615</v>
      </c>
      <c r="E440" s="33"/>
      <c r="F440" s="31"/>
      <c r="G440" s="34"/>
      <c r="H440" s="35"/>
      <c r="I440" s="33"/>
      <c r="J440" s="57"/>
      <c r="K440" s="58"/>
      <c r="L440" s="63"/>
      <c r="M440" s="60"/>
      <c r="N440" s="61"/>
      <c r="O440" s="61">
        <f>SUBTOTAL(9,O434:O439)</f>
        <v>3030.0205</v>
      </c>
      <c r="P440" s="62"/>
    </row>
    <row r="441" s="2" customFormat="1" ht="14" outlineLevel="2" spans="1:16">
      <c r="A441" s="24">
        <v>385</v>
      </c>
      <c r="B441" s="37" t="s">
        <v>104</v>
      </c>
      <c r="C441" s="38" t="s">
        <v>447</v>
      </c>
      <c r="D441" s="39" t="s">
        <v>616</v>
      </c>
      <c r="E441" s="40" t="s">
        <v>182</v>
      </c>
      <c r="F441" s="75">
        <v>1</v>
      </c>
      <c r="G441" s="40" t="s">
        <v>182</v>
      </c>
      <c r="H441" s="42" t="s">
        <v>183</v>
      </c>
      <c r="I441" s="42" t="s">
        <v>108</v>
      </c>
      <c r="J441" s="42" t="s">
        <v>109</v>
      </c>
      <c r="K441" s="42" t="s">
        <v>25</v>
      </c>
      <c r="L441" s="64">
        <v>26</v>
      </c>
      <c r="M441" s="64">
        <v>1</v>
      </c>
      <c r="N441" s="64">
        <f>L441*M441</f>
        <v>26</v>
      </c>
      <c r="O441" s="64">
        <f t="shared" ref="O441:O450" si="79">N441*F441</f>
        <v>26</v>
      </c>
      <c r="P441" s="65"/>
    </row>
    <row r="442" ht="28" outlineLevel="2" spans="1:16">
      <c r="A442" s="24">
        <v>386</v>
      </c>
      <c r="B442" s="24" t="s">
        <v>115</v>
      </c>
      <c r="C442" s="25" t="s">
        <v>447</v>
      </c>
      <c r="D442" s="25" t="s">
        <v>616</v>
      </c>
      <c r="E442" s="26" t="s">
        <v>184</v>
      </c>
      <c r="F442" s="25">
        <v>8</v>
      </c>
      <c r="G442" s="43" t="s">
        <v>185</v>
      </c>
      <c r="H442" s="44" t="s">
        <v>186</v>
      </c>
      <c r="I442" s="66" t="s">
        <v>187</v>
      </c>
      <c r="J442" s="67" t="s">
        <v>188</v>
      </c>
      <c r="K442" s="68" t="s">
        <v>25</v>
      </c>
      <c r="L442" s="52">
        <v>28</v>
      </c>
      <c r="M442" s="53">
        <v>0.745</v>
      </c>
      <c r="N442" s="54">
        <f t="shared" ref="N442:N450" si="80">M442*L442</f>
        <v>20.86</v>
      </c>
      <c r="O442" s="54">
        <f t="shared" si="79"/>
        <v>166.88</v>
      </c>
      <c r="P442" s="55"/>
    </row>
    <row r="443" ht="28" outlineLevel="2" spans="1:16">
      <c r="A443" s="24">
        <v>387</v>
      </c>
      <c r="B443" s="24" t="s">
        <v>17</v>
      </c>
      <c r="C443" s="25" t="s">
        <v>447</v>
      </c>
      <c r="D443" s="25" t="s">
        <v>616</v>
      </c>
      <c r="E443" s="26" t="s">
        <v>189</v>
      </c>
      <c r="F443" s="25">
        <v>5</v>
      </c>
      <c r="G443" s="27" t="s">
        <v>190</v>
      </c>
      <c r="H443" s="28" t="s">
        <v>191</v>
      </c>
      <c r="I443" s="26" t="s">
        <v>192</v>
      </c>
      <c r="J443" s="50" t="s">
        <v>193</v>
      </c>
      <c r="K443" s="51" t="s">
        <v>25</v>
      </c>
      <c r="L443" s="52">
        <v>39.3</v>
      </c>
      <c r="M443" s="53">
        <v>0.745</v>
      </c>
      <c r="N443" s="54">
        <f t="shared" si="80"/>
        <v>29.2785</v>
      </c>
      <c r="O443" s="54">
        <f t="shared" si="79"/>
        <v>146.3925</v>
      </c>
      <c r="P443" s="55"/>
    </row>
    <row r="444" ht="42" outlineLevel="2" spans="1:16">
      <c r="A444" s="24">
        <v>388</v>
      </c>
      <c r="B444" s="24" t="s">
        <v>115</v>
      </c>
      <c r="C444" s="25" t="s">
        <v>447</v>
      </c>
      <c r="D444" s="25" t="s">
        <v>616</v>
      </c>
      <c r="E444" s="26" t="s">
        <v>184</v>
      </c>
      <c r="F444" s="25">
        <v>8</v>
      </c>
      <c r="G444" s="27" t="s">
        <v>198</v>
      </c>
      <c r="H444" s="28" t="s">
        <v>199</v>
      </c>
      <c r="I444" s="26" t="s">
        <v>200</v>
      </c>
      <c r="J444" s="67" t="s">
        <v>36</v>
      </c>
      <c r="K444" s="68" t="s">
        <v>123</v>
      </c>
      <c r="L444" s="52">
        <v>58.9</v>
      </c>
      <c r="M444" s="53">
        <v>0.745</v>
      </c>
      <c r="N444" s="54">
        <f t="shared" si="80"/>
        <v>43.8805</v>
      </c>
      <c r="O444" s="54">
        <f t="shared" si="79"/>
        <v>351.044</v>
      </c>
      <c r="P444" s="55"/>
    </row>
    <row r="445" ht="42" outlineLevel="2" spans="1:16">
      <c r="A445" s="24">
        <v>389</v>
      </c>
      <c r="B445" s="24" t="s">
        <v>115</v>
      </c>
      <c r="C445" s="25" t="s">
        <v>447</v>
      </c>
      <c r="D445" s="25" t="s">
        <v>616</v>
      </c>
      <c r="E445" s="26" t="s">
        <v>184</v>
      </c>
      <c r="F445" s="25">
        <v>8</v>
      </c>
      <c r="G445" s="27" t="s">
        <v>201</v>
      </c>
      <c r="H445" s="28" t="s">
        <v>202</v>
      </c>
      <c r="I445" s="26" t="s">
        <v>200</v>
      </c>
      <c r="J445" s="67" t="s">
        <v>36</v>
      </c>
      <c r="K445" s="68" t="s">
        <v>123</v>
      </c>
      <c r="L445" s="52">
        <v>58.9</v>
      </c>
      <c r="M445" s="53">
        <v>0.745</v>
      </c>
      <c r="N445" s="54">
        <f t="shared" si="80"/>
        <v>43.8805</v>
      </c>
      <c r="O445" s="54">
        <f t="shared" si="79"/>
        <v>351.044</v>
      </c>
      <c r="P445" s="55"/>
    </row>
    <row r="446" ht="42" outlineLevel="2" spans="1:16">
      <c r="A446" s="24">
        <v>390</v>
      </c>
      <c r="B446" s="24" t="s">
        <v>447</v>
      </c>
      <c r="C446" s="25" t="s">
        <v>447</v>
      </c>
      <c r="D446" s="25" t="s">
        <v>616</v>
      </c>
      <c r="E446" s="26" t="s">
        <v>617</v>
      </c>
      <c r="F446" s="25">
        <v>5</v>
      </c>
      <c r="G446" s="27" t="s">
        <v>618</v>
      </c>
      <c r="H446" s="28" t="s">
        <v>619</v>
      </c>
      <c r="I446" s="26" t="s">
        <v>620</v>
      </c>
      <c r="J446" s="50" t="s">
        <v>482</v>
      </c>
      <c r="K446" s="51" t="s">
        <v>25</v>
      </c>
      <c r="L446" s="52">
        <v>72</v>
      </c>
      <c r="M446" s="53">
        <v>0.745</v>
      </c>
      <c r="N446" s="54">
        <f t="shared" si="80"/>
        <v>53.64</v>
      </c>
      <c r="O446" s="54">
        <f t="shared" si="79"/>
        <v>268.2</v>
      </c>
      <c r="P446" s="55"/>
    </row>
    <row r="447" ht="30" outlineLevel="2" spans="1:16">
      <c r="A447" s="24">
        <v>391</v>
      </c>
      <c r="B447" s="25" t="s">
        <v>215</v>
      </c>
      <c r="C447" s="25" t="s">
        <v>447</v>
      </c>
      <c r="D447" s="25" t="s">
        <v>616</v>
      </c>
      <c r="E447" s="26" t="s">
        <v>532</v>
      </c>
      <c r="F447" s="25">
        <v>5</v>
      </c>
      <c r="G447" s="27" t="s">
        <v>533</v>
      </c>
      <c r="H447" s="28" t="s">
        <v>534</v>
      </c>
      <c r="I447" s="26" t="s">
        <v>535</v>
      </c>
      <c r="J447" s="50">
        <v>1</v>
      </c>
      <c r="K447" s="51" t="s">
        <v>536</v>
      </c>
      <c r="L447" s="85">
        <v>27</v>
      </c>
      <c r="M447" s="53">
        <v>0.745</v>
      </c>
      <c r="N447" s="54">
        <f t="shared" si="80"/>
        <v>20.115</v>
      </c>
      <c r="O447" s="54">
        <f t="shared" si="79"/>
        <v>100.575</v>
      </c>
      <c r="P447" s="86" t="s">
        <v>537</v>
      </c>
    </row>
    <row r="448" ht="28" outlineLevel="2" spans="1:16">
      <c r="A448" s="24">
        <v>392</v>
      </c>
      <c r="B448" s="25" t="s">
        <v>215</v>
      </c>
      <c r="C448" s="25" t="s">
        <v>447</v>
      </c>
      <c r="D448" s="25" t="s">
        <v>616</v>
      </c>
      <c r="E448" s="26" t="s">
        <v>532</v>
      </c>
      <c r="F448" s="25">
        <v>5</v>
      </c>
      <c r="G448" s="27" t="s">
        <v>538</v>
      </c>
      <c r="H448" s="28" t="s">
        <v>539</v>
      </c>
      <c r="I448" s="26" t="s">
        <v>540</v>
      </c>
      <c r="J448" s="50">
        <v>3</v>
      </c>
      <c r="K448" s="51" t="s">
        <v>45</v>
      </c>
      <c r="L448" s="52">
        <v>34.5</v>
      </c>
      <c r="M448" s="53">
        <v>0.745</v>
      </c>
      <c r="N448" s="54">
        <f t="shared" si="80"/>
        <v>25.7025</v>
      </c>
      <c r="O448" s="54">
        <f t="shared" si="79"/>
        <v>128.5125</v>
      </c>
      <c r="P448" s="55"/>
    </row>
    <row r="449" ht="30" outlineLevel="2" spans="1:234">
      <c r="A449" s="24">
        <v>393</v>
      </c>
      <c r="B449" s="87" t="s">
        <v>17</v>
      </c>
      <c r="C449" s="39" t="s">
        <v>447</v>
      </c>
      <c r="D449" s="39" t="s">
        <v>616</v>
      </c>
      <c r="E449" s="88" t="s">
        <v>621</v>
      </c>
      <c r="F449" s="39">
        <v>5</v>
      </c>
      <c r="G449" s="89" t="s">
        <v>224</v>
      </c>
      <c r="H449" s="90" t="s">
        <v>622</v>
      </c>
      <c r="I449" s="88" t="s">
        <v>623</v>
      </c>
      <c r="J449" s="91" t="s">
        <v>188</v>
      </c>
      <c r="K449" s="92" t="s">
        <v>624</v>
      </c>
      <c r="L449" s="93">
        <v>58</v>
      </c>
      <c r="M449" s="94">
        <v>0.745</v>
      </c>
      <c r="N449" s="95">
        <f t="shared" si="80"/>
        <v>43.21</v>
      </c>
      <c r="O449" s="95">
        <f t="shared" si="79"/>
        <v>216.05</v>
      </c>
      <c r="P449" s="86" t="s">
        <v>537</v>
      </c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</row>
    <row r="450" ht="14" outlineLevel="2" spans="1:16">
      <c r="A450" s="24">
        <v>394</v>
      </c>
      <c r="B450" s="24" t="s">
        <v>153</v>
      </c>
      <c r="C450" s="25" t="s">
        <v>447</v>
      </c>
      <c r="D450" s="25" t="s">
        <v>616</v>
      </c>
      <c r="E450" s="26" t="s">
        <v>232</v>
      </c>
      <c r="F450" s="25">
        <v>1</v>
      </c>
      <c r="G450" s="27" t="s">
        <v>232</v>
      </c>
      <c r="H450" s="28" t="s">
        <v>233</v>
      </c>
      <c r="I450" s="26" t="s">
        <v>234</v>
      </c>
      <c r="J450" s="50" t="s">
        <v>57</v>
      </c>
      <c r="K450" s="51" t="s">
        <v>235</v>
      </c>
      <c r="L450" s="52">
        <v>39</v>
      </c>
      <c r="M450" s="53">
        <v>0.745</v>
      </c>
      <c r="N450" s="54">
        <f t="shared" si="80"/>
        <v>29.055</v>
      </c>
      <c r="O450" s="54">
        <f t="shared" si="79"/>
        <v>29.055</v>
      </c>
      <c r="P450" s="55"/>
    </row>
    <row r="451" s="1" customFormat="1" ht="14" outlineLevel="1" spans="1:16">
      <c r="A451" s="30"/>
      <c r="B451" s="30"/>
      <c r="C451" s="31"/>
      <c r="D451" s="32" t="s">
        <v>625</v>
      </c>
      <c r="E451" s="33"/>
      <c r="F451" s="31"/>
      <c r="G451" s="34"/>
      <c r="H451" s="35"/>
      <c r="I451" s="33"/>
      <c r="J451" s="57"/>
      <c r="K451" s="58"/>
      <c r="L451" s="63"/>
      <c r="M451" s="60"/>
      <c r="N451" s="61"/>
      <c r="O451" s="61">
        <f>SUBTOTAL(9,O441:O450)</f>
        <v>1783.753</v>
      </c>
      <c r="P451" s="62"/>
    </row>
    <row r="452" s="2" customFormat="1" ht="14" outlineLevel="2" spans="1:16">
      <c r="A452" s="24">
        <v>395</v>
      </c>
      <c r="B452" s="37" t="s">
        <v>104</v>
      </c>
      <c r="C452" s="38" t="s">
        <v>447</v>
      </c>
      <c r="D452" s="39" t="s">
        <v>626</v>
      </c>
      <c r="E452" s="40" t="s">
        <v>182</v>
      </c>
      <c r="F452" s="75">
        <v>6</v>
      </c>
      <c r="G452" s="40" t="s">
        <v>182</v>
      </c>
      <c r="H452" s="42" t="s">
        <v>183</v>
      </c>
      <c r="I452" s="42" t="s">
        <v>108</v>
      </c>
      <c r="J452" s="42" t="s">
        <v>109</v>
      </c>
      <c r="K452" s="42" t="s">
        <v>25</v>
      </c>
      <c r="L452" s="64">
        <v>26</v>
      </c>
      <c r="M452" s="64">
        <v>1</v>
      </c>
      <c r="N452" s="64">
        <f>L452*M452</f>
        <v>26</v>
      </c>
      <c r="O452" s="64">
        <f t="shared" ref="O452:O459" si="81">N452*F452</f>
        <v>156</v>
      </c>
      <c r="P452" s="65"/>
    </row>
    <row r="453" ht="28" outlineLevel="2" spans="1:16">
      <c r="A453" s="24">
        <v>396</v>
      </c>
      <c r="B453" s="24" t="s">
        <v>115</v>
      </c>
      <c r="C453" s="25" t="s">
        <v>447</v>
      </c>
      <c r="D453" s="25" t="s">
        <v>626</v>
      </c>
      <c r="E453" s="26" t="s">
        <v>184</v>
      </c>
      <c r="F453" s="25">
        <v>13</v>
      </c>
      <c r="G453" s="43" t="s">
        <v>185</v>
      </c>
      <c r="H453" s="44" t="s">
        <v>186</v>
      </c>
      <c r="I453" s="66" t="s">
        <v>187</v>
      </c>
      <c r="J453" s="67" t="s">
        <v>188</v>
      </c>
      <c r="K453" s="68" t="s">
        <v>25</v>
      </c>
      <c r="L453" s="52">
        <v>28</v>
      </c>
      <c r="M453" s="53">
        <v>0.745</v>
      </c>
      <c r="N453" s="54">
        <f t="shared" ref="N453:N459" si="82">M453*L453</f>
        <v>20.86</v>
      </c>
      <c r="O453" s="54">
        <f t="shared" si="81"/>
        <v>271.18</v>
      </c>
      <c r="P453" s="55"/>
    </row>
    <row r="454" ht="28" outlineLevel="2" spans="1:16">
      <c r="A454" s="24">
        <v>397</v>
      </c>
      <c r="B454" s="24" t="s">
        <v>17</v>
      </c>
      <c r="C454" s="25" t="s">
        <v>447</v>
      </c>
      <c r="D454" s="25" t="s">
        <v>626</v>
      </c>
      <c r="E454" s="26" t="s">
        <v>189</v>
      </c>
      <c r="F454" s="25">
        <v>12</v>
      </c>
      <c r="G454" s="27" t="s">
        <v>190</v>
      </c>
      <c r="H454" s="28" t="s">
        <v>191</v>
      </c>
      <c r="I454" s="26" t="s">
        <v>192</v>
      </c>
      <c r="J454" s="50" t="s">
        <v>193</v>
      </c>
      <c r="K454" s="51" t="s">
        <v>25</v>
      </c>
      <c r="L454" s="52">
        <v>39.3</v>
      </c>
      <c r="M454" s="53">
        <v>0.745</v>
      </c>
      <c r="N454" s="54">
        <f t="shared" si="82"/>
        <v>29.2785</v>
      </c>
      <c r="O454" s="54">
        <f t="shared" si="81"/>
        <v>351.342</v>
      </c>
      <c r="P454" s="55"/>
    </row>
    <row r="455" ht="42" outlineLevel="2" spans="1:16">
      <c r="A455" s="24">
        <v>398</v>
      </c>
      <c r="B455" s="24" t="s">
        <v>17</v>
      </c>
      <c r="C455" s="25" t="s">
        <v>447</v>
      </c>
      <c r="D455" s="25" t="s">
        <v>626</v>
      </c>
      <c r="E455" s="26" t="s">
        <v>78</v>
      </c>
      <c r="F455" s="25">
        <v>6</v>
      </c>
      <c r="G455" s="27" t="s">
        <v>78</v>
      </c>
      <c r="H455" s="186" t="s">
        <v>79</v>
      </c>
      <c r="I455" s="26" t="s">
        <v>80</v>
      </c>
      <c r="J455" s="50">
        <v>4</v>
      </c>
      <c r="K455" s="51" t="s">
        <v>25</v>
      </c>
      <c r="L455" s="52">
        <v>45.5</v>
      </c>
      <c r="M455" s="53">
        <v>0.745</v>
      </c>
      <c r="N455" s="54">
        <f t="shared" si="82"/>
        <v>33.8975</v>
      </c>
      <c r="O455" s="54">
        <f t="shared" si="81"/>
        <v>203.385</v>
      </c>
      <c r="P455" s="55"/>
    </row>
    <row r="456" ht="42" outlineLevel="2" spans="1:16">
      <c r="A456" s="24">
        <v>399</v>
      </c>
      <c r="B456" s="24" t="s">
        <v>115</v>
      </c>
      <c r="C456" s="25" t="s">
        <v>447</v>
      </c>
      <c r="D456" s="25" t="s">
        <v>626</v>
      </c>
      <c r="E456" s="26" t="s">
        <v>184</v>
      </c>
      <c r="F456" s="25">
        <v>13</v>
      </c>
      <c r="G456" s="27" t="s">
        <v>198</v>
      </c>
      <c r="H456" s="28" t="s">
        <v>199</v>
      </c>
      <c r="I456" s="26" t="s">
        <v>200</v>
      </c>
      <c r="J456" s="67" t="s">
        <v>36</v>
      </c>
      <c r="K456" s="68" t="s">
        <v>123</v>
      </c>
      <c r="L456" s="52">
        <v>58.9</v>
      </c>
      <c r="M456" s="53">
        <v>0.745</v>
      </c>
      <c r="N456" s="54">
        <f t="shared" si="82"/>
        <v>43.8805</v>
      </c>
      <c r="O456" s="54">
        <f t="shared" si="81"/>
        <v>570.4465</v>
      </c>
      <c r="P456" s="55"/>
    </row>
    <row r="457" ht="42" outlineLevel="2" spans="1:16">
      <c r="A457" s="24">
        <v>400</v>
      </c>
      <c r="B457" s="24" t="s">
        <v>115</v>
      </c>
      <c r="C457" s="25" t="s">
        <v>447</v>
      </c>
      <c r="D457" s="25" t="s">
        <v>626</v>
      </c>
      <c r="E457" s="26" t="s">
        <v>184</v>
      </c>
      <c r="F457" s="25">
        <v>13</v>
      </c>
      <c r="G457" s="27" t="s">
        <v>201</v>
      </c>
      <c r="H457" s="28" t="s">
        <v>202</v>
      </c>
      <c r="I457" s="26" t="s">
        <v>200</v>
      </c>
      <c r="J457" s="67" t="s">
        <v>36</v>
      </c>
      <c r="K457" s="68" t="s">
        <v>123</v>
      </c>
      <c r="L457" s="52">
        <v>58.9</v>
      </c>
      <c r="M457" s="53">
        <v>0.745</v>
      </c>
      <c r="N457" s="54">
        <f t="shared" si="82"/>
        <v>43.8805</v>
      </c>
      <c r="O457" s="54">
        <f t="shared" si="81"/>
        <v>570.4465</v>
      </c>
      <c r="P457" s="55"/>
    </row>
    <row r="458" ht="28" outlineLevel="2" spans="1:16">
      <c r="A458" s="24">
        <v>401</v>
      </c>
      <c r="B458" s="24" t="s">
        <v>447</v>
      </c>
      <c r="C458" s="25" t="s">
        <v>447</v>
      </c>
      <c r="D458" s="25" t="s">
        <v>626</v>
      </c>
      <c r="E458" s="26" t="s">
        <v>627</v>
      </c>
      <c r="F458" s="25">
        <v>6</v>
      </c>
      <c r="G458" s="27" t="s">
        <v>628</v>
      </c>
      <c r="H458" s="28" t="s">
        <v>629</v>
      </c>
      <c r="I458" s="26" t="s">
        <v>630</v>
      </c>
      <c r="J458" s="50">
        <v>4</v>
      </c>
      <c r="K458" s="51" t="s">
        <v>489</v>
      </c>
      <c r="L458" s="52">
        <v>45</v>
      </c>
      <c r="M458" s="53">
        <v>0.745</v>
      </c>
      <c r="N458" s="54">
        <f t="shared" si="82"/>
        <v>33.525</v>
      </c>
      <c r="O458" s="54">
        <f t="shared" si="81"/>
        <v>201.15</v>
      </c>
      <c r="P458" s="55"/>
    </row>
    <row r="459" ht="28" outlineLevel="2" spans="1:16">
      <c r="A459" s="24">
        <v>402</v>
      </c>
      <c r="B459" s="24" t="s">
        <v>447</v>
      </c>
      <c r="C459" s="25" t="s">
        <v>447</v>
      </c>
      <c r="D459" s="25" t="s">
        <v>626</v>
      </c>
      <c r="E459" s="26" t="s">
        <v>631</v>
      </c>
      <c r="F459" s="25">
        <v>6</v>
      </c>
      <c r="G459" s="27" t="s">
        <v>632</v>
      </c>
      <c r="H459" s="28" t="s">
        <v>633</v>
      </c>
      <c r="I459" s="26" t="s">
        <v>634</v>
      </c>
      <c r="J459" s="50">
        <v>7</v>
      </c>
      <c r="K459" s="51" t="s">
        <v>25</v>
      </c>
      <c r="L459" s="52">
        <v>84.8</v>
      </c>
      <c r="M459" s="53">
        <v>0.745</v>
      </c>
      <c r="N459" s="54">
        <f t="shared" si="82"/>
        <v>63.176</v>
      </c>
      <c r="O459" s="54">
        <f t="shared" si="81"/>
        <v>379.056</v>
      </c>
      <c r="P459" s="55"/>
    </row>
    <row r="460" s="1" customFormat="1" ht="14" outlineLevel="1" spans="1:16">
      <c r="A460" s="30"/>
      <c r="B460" s="30"/>
      <c r="C460" s="31"/>
      <c r="D460" s="32" t="s">
        <v>635</v>
      </c>
      <c r="E460" s="33"/>
      <c r="F460" s="31"/>
      <c r="G460" s="34"/>
      <c r="H460" s="35"/>
      <c r="I460" s="33"/>
      <c r="J460" s="57"/>
      <c r="K460" s="58"/>
      <c r="L460" s="63"/>
      <c r="M460" s="60"/>
      <c r="N460" s="61"/>
      <c r="O460" s="61">
        <f>SUBTOTAL(9,O452:O459)</f>
        <v>2703.006</v>
      </c>
      <c r="P460" s="62"/>
    </row>
    <row r="461" s="2" customFormat="1" ht="14" outlineLevel="2" spans="1:16">
      <c r="A461" s="24">
        <v>403</v>
      </c>
      <c r="B461" s="37" t="s">
        <v>104</v>
      </c>
      <c r="C461" s="38" t="s">
        <v>447</v>
      </c>
      <c r="D461" s="39" t="s">
        <v>636</v>
      </c>
      <c r="E461" s="40" t="s">
        <v>182</v>
      </c>
      <c r="F461" s="75">
        <v>18</v>
      </c>
      <c r="G461" s="40" t="s">
        <v>182</v>
      </c>
      <c r="H461" s="42" t="s">
        <v>183</v>
      </c>
      <c r="I461" s="42" t="s">
        <v>108</v>
      </c>
      <c r="J461" s="42" t="s">
        <v>109</v>
      </c>
      <c r="K461" s="42" t="s">
        <v>25</v>
      </c>
      <c r="L461" s="64">
        <v>26</v>
      </c>
      <c r="M461" s="64">
        <v>1</v>
      </c>
      <c r="N461" s="64">
        <f>L461*M461</f>
        <v>26</v>
      </c>
      <c r="O461" s="64">
        <f t="shared" ref="O461:O468" si="83">N461*F461</f>
        <v>468</v>
      </c>
      <c r="P461" s="65"/>
    </row>
    <row r="462" ht="28" outlineLevel="2" spans="1:16">
      <c r="A462" s="24">
        <v>404</v>
      </c>
      <c r="B462" s="24" t="s">
        <v>115</v>
      </c>
      <c r="C462" s="25" t="s">
        <v>447</v>
      </c>
      <c r="D462" s="25" t="s">
        <v>636</v>
      </c>
      <c r="E462" s="26" t="s">
        <v>184</v>
      </c>
      <c r="F462" s="25">
        <v>20</v>
      </c>
      <c r="G462" s="43" t="s">
        <v>185</v>
      </c>
      <c r="H462" s="44" t="s">
        <v>186</v>
      </c>
      <c r="I462" s="66" t="s">
        <v>187</v>
      </c>
      <c r="J462" s="67" t="s">
        <v>188</v>
      </c>
      <c r="K462" s="68" t="s">
        <v>25</v>
      </c>
      <c r="L462" s="52">
        <v>28</v>
      </c>
      <c r="M462" s="53">
        <v>0.745</v>
      </c>
      <c r="N462" s="54">
        <f t="shared" ref="N462:N468" si="84">M462*L462</f>
        <v>20.86</v>
      </c>
      <c r="O462" s="54">
        <f t="shared" si="83"/>
        <v>417.2</v>
      </c>
      <c r="P462" s="55"/>
    </row>
    <row r="463" ht="28" outlineLevel="2" spans="1:16">
      <c r="A463" s="24">
        <v>405</v>
      </c>
      <c r="B463" s="24" t="s">
        <v>17</v>
      </c>
      <c r="C463" s="25" t="s">
        <v>447</v>
      </c>
      <c r="D463" s="25" t="s">
        <v>636</v>
      </c>
      <c r="E463" s="26" t="s">
        <v>189</v>
      </c>
      <c r="F463" s="25">
        <v>25</v>
      </c>
      <c r="G463" s="27" t="s">
        <v>190</v>
      </c>
      <c r="H463" s="28" t="s">
        <v>191</v>
      </c>
      <c r="I463" s="26" t="s">
        <v>192</v>
      </c>
      <c r="J463" s="50" t="s">
        <v>193</v>
      </c>
      <c r="K463" s="51" t="s">
        <v>25</v>
      </c>
      <c r="L463" s="52">
        <v>39.3</v>
      </c>
      <c r="M463" s="53">
        <v>0.745</v>
      </c>
      <c r="N463" s="54">
        <f t="shared" si="84"/>
        <v>29.2785</v>
      </c>
      <c r="O463" s="54">
        <f t="shared" si="83"/>
        <v>731.9625</v>
      </c>
      <c r="P463" s="55"/>
    </row>
    <row r="464" ht="42" outlineLevel="2" spans="1:16">
      <c r="A464" s="24">
        <v>406</v>
      </c>
      <c r="B464" s="24" t="s">
        <v>17</v>
      </c>
      <c r="C464" s="25" t="s">
        <v>447</v>
      </c>
      <c r="D464" s="25" t="s">
        <v>636</v>
      </c>
      <c r="E464" s="26" t="s">
        <v>78</v>
      </c>
      <c r="F464" s="25">
        <v>18</v>
      </c>
      <c r="G464" s="27" t="s">
        <v>78</v>
      </c>
      <c r="H464" s="186" t="s">
        <v>79</v>
      </c>
      <c r="I464" s="26" t="s">
        <v>80</v>
      </c>
      <c r="J464" s="50">
        <v>4</v>
      </c>
      <c r="K464" s="51" t="s">
        <v>25</v>
      </c>
      <c r="L464" s="52">
        <v>45.5</v>
      </c>
      <c r="M464" s="53">
        <v>0.745</v>
      </c>
      <c r="N464" s="54">
        <f t="shared" si="84"/>
        <v>33.8975</v>
      </c>
      <c r="O464" s="54">
        <f t="shared" si="83"/>
        <v>610.155</v>
      </c>
      <c r="P464" s="55"/>
    </row>
    <row r="465" ht="42" outlineLevel="2" spans="1:16">
      <c r="A465" s="24">
        <v>407</v>
      </c>
      <c r="B465" s="24" t="s">
        <v>115</v>
      </c>
      <c r="C465" s="25" t="s">
        <v>447</v>
      </c>
      <c r="D465" s="25" t="s">
        <v>636</v>
      </c>
      <c r="E465" s="26" t="s">
        <v>184</v>
      </c>
      <c r="F465" s="25">
        <v>20</v>
      </c>
      <c r="G465" s="27" t="s">
        <v>198</v>
      </c>
      <c r="H465" s="28" t="s">
        <v>199</v>
      </c>
      <c r="I465" s="26" t="s">
        <v>200</v>
      </c>
      <c r="J465" s="67" t="s">
        <v>36</v>
      </c>
      <c r="K465" s="68" t="s">
        <v>123</v>
      </c>
      <c r="L465" s="52">
        <v>58.9</v>
      </c>
      <c r="M465" s="53">
        <v>0.745</v>
      </c>
      <c r="N465" s="54">
        <f t="shared" si="84"/>
        <v>43.8805</v>
      </c>
      <c r="O465" s="54">
        <f t="shared" si="83"/>
        <v>877.61</v>
      </c>
      <c r="P465" s="55"/>
    </row>
    <row r="466" ht="42" outlineLevel="2" spans="1:16">
      <c r="A466" s="24">
        <v>408</v>
      </c>
      <c r="B466" s="24" t="s">
        <v>115</v>
      </c>
      <c r="C466" s="25" t="s">
        <v>447</v>
      </c>
      <c r="D466" s="25" t="s">
        <v>636</v>
      </c>
      <c r="E466" s="26" t="s">
        <v>184</v>
      </c>
      <c r="F466" s="25">
        <v>20</v>
      </c>
      <c r="G466" s="27" t="s">
        <v>201</v>
      </c>
      <c r="H466" s="28" t="s">
        <v>202</v>
      </c>
      <c r="I466" s="26" t="s">
        <v>200</v>
      </c>
      <c r="J466" s="67" t="s">
        <v>36</v>
      </c>
      <c r="K466" s="68" t="s">
        <v>123</v>
      </c>
      <c r="L466" s="52">
        <v>58.9</v>
      </c>
      <c r="M466" s="53">
        <v>0.745</v>
      </c>
      <c r="N466" s="54">
        <f t="shared" si="84"/>
        <v>43.8805</v>
      </c>
      <c r="O466" s="54">
        <f t="shared" si="83"/>
        <v>877.61</v>
      </c>
      <c r="P466" s="55"/>
    </row>
    <row r="467" ht="28" outlineLevel="2" spans="1:16">
      <c r="A467" s="24">
        <v>409</v>
      </c>
      <c r="B467" s="24" t="s">
        <v>447</v>
      </c>
      <c r="C467" s="25" t="s">
        <v>447</v>
      </c>
      <c r="D467" s="25" t="s">
        <v>636</v>
      </c>
      <c r="E467" s="26" t="s">
        <v>627</v>
      </c>
      <c r="F467" s="25">
        <v>18</v>
      </c>
      <c r="G467" s="27" t="s">
        <v>628</v>
      </c>
      <c r="H467" s="28" t="s">
        <v>629</v>
      </c>
      <c r="I467" s="26" t="s">
        <v>630</v>
      </c>
      <c r="J467" s="50">
        <v>4</v>
      </c>
      <c r="K467" s="51" t="s">
        <v>489</v>
      </c>
      <c r="L467" s="52">
        <v>45</v>
      </c>
      <c r="M467" s="53">
        <v>0.745</v>
      </c>
      <c r="N467" s="54">
        <f t="shared" si="84"/>
        <v>33.525</v>
      </c>
      <c r="O467" s="54">
        <f t="shared" si="83"/>
        <v>603.45</v>
      </c>
      <c r="P467" s="55"/>
    </row>
    <row r="468" ht="28" outlineLevel="2" spans="1:16">
      <c r="A468" s="24">
        <v>410</v>
      </c>
      <c r="B468" s="24" t="s">
        <v>447</v>
      </c>
      <c r="C468" s="25" t="s">
        <v>447</v>
      </c>
      <c r="D468" s="25" t="s">
        <v>636</v>
      </c>
      <c r="E468" s="26" t="s">
        <v>631</v>
      </c>
      <c r="F468" s="25">
        <v>24</v>
      </c>
      <c r="G468" s="27" t="s">
        <v>632</v>
      </c>
      <c r="H468" s="28" t="s">
        <v>633</v>
      </c>
      <c r="I468" s="26" t="s">
        <v>634</v>
      </c>
      <c r="J468" s="50">
        <v>7</v>
      </c>
      <c r="K468" s="51" t="s">
        <v>25</v>
      </c>
      <c r="L468" s="52">
        <v>84.8</v>
      </c>
      <c r="M468" s="53">
        <v>0.745</v>
      </c>
      <c r="N468" s="54">
        <f t="shared" si="84"/>
        <v>63.176</v>
      </c>
      <c r="O468" s="54">
        <f t="shared" si="83"/>
        <v>1516.224</v>
      </c>
      <c r="P468" s="55"/>
    </row>
    <row r="469" s="1" customFormat="1" ht="14" outlineLevel="1" spans="1:16">
      <c r="A469" s="30"/>
      <c r="B469" s="30"/>
      <c r="C469" s="31"/>
      <c r="D469" s="32" t="s">
        <v>637</v>
      </c>
      <c r="E469" s="33"/>
      <c r="F469" s="31"/>
      <c r="G469" s="34"/>
      <c r="H469" s="35"/>
      <c r="I469" s="33"/>
      <c r="J469" s="57"/>
      <c r="K469" s="58"/>
      <c r="L469" s="63"/>
      <c r="M469" s="60"/>
      <c r="N469" s="61"/>
      <c r="O469" s="61">
        <f>SUBTOTAL(9,O461:O468)</f>
        <v>6102.2115</v>
      </c>
      <c r="P469" s="62"/>
    </row>
    <row r="470" s="2" customFormat="1" ht="14" outlineLevel="2" spans="1:16">
      <c r="A470" s="24">
        <v>411</v>
      </c>
      <c r="B470" s="37" t="s">
        <v>104</v>
      </c>
      <c r="C470" s="38" t="s">
        <v>447</v>
      </c>
      <c r="D470" s="39" t="s">
        <v>638</v>
      </c>
      <c r="E470" s="40" t="s">
        <v>182</v>
      </c>
      <c r="F470" s="75">
        <v>11</v>
      </c>
      <c r="G470" s="40" t="s">
        <v>182</v>
      </c>
      <c r="H470" s="42" t="s">
        <v>183</v>
      </c>
      <c r="I470" s="42" t="s">
        <v>108</v>
      </c>
      <c r="J470" s="42" t="s">
        <v>109</v>
      </c>
      <c r="K470" s="42" t="s">
        <v>25</v>
      </c>
      <c r="L470" s="64">
        <v>26</v>
      </c>
      <c r="M470" s="64">
        <v>1</v>
      </c>
      <c r="N470" s="64">
        <f>L470*M470</f>
        <v>26</v>
      </c>
      <c r="O470" s="64">
        <f t="shared" ref="O470:O477" si="85">N470*F470</f>
        <v>286</v>
      </c>
      <c r="P470" s="65"/>
    </row>
    <row r="471" ht="28" outlineLevel="2" spans="1:16">
      <c r="A471" s="24">
        <v>412</v>
      </c>
      <c r="B471" s="24" t="s">
        <v>115</v>
      </c>
      <c r="C471" s="25" t="s">
        <v>447</v>
      </c>
      <c r="D471" s="25" t="s">
        <v>638</v>
      </c>
      <c r="E471" s="26" t="s">
        <v>184</v>
      </c>
      <c r="F471" s="25">
        <v>13</v>
      </c>
      <c r="G471" s="43" t="s">
        <v>185</v>
      </c>
      <c r="H471" s="44" t="s">
        <v>186</v>
      </c>
      <c r="I471" s="66" t="s">
        <v>187</v>
      </c>
      <c r="J471" s="67" t="s">
        <v>188</v>
      </c>
      <c r="K471" s="68" t="s">
        <v>25</v>
      </c>
      <c r="L471" s="52">
        <v>28</v>
      </c>
      <c r="M471" s="53">
        <v>0.745</v>
      </c>
      <c r="N471" s="54">
        <f t="shared" ref="N471:N477" si="86">M471*L471</f>
        <v>20.86</v>
      </c>
      <c r="O471" s="54">
        <f t="shared" si="85"/>
        <v>271.18</v>
      </c>
      <c r="P471" s="55"/>
    </row>
    <row r="472" ht="28" outlineLevel="2" spans="1:16">
      <c r="A472" s="24">
        <v>413</v>
      </c>
      <c r="B472" s="24" t="s">
        <v>17</v>
      </c>
      <c r="C472" s="25" t="s">
        <v>447</v>
      </c>
      <c r="D472" s="25" t="s">
        <v>638</v>
      </c>
      <c r="E472" s="26" t="s">
        <v>189</v>
      </c>
      <c r="F472" s="25">
        <v>13</v>
      </c>
      <c r="G472" s="27" t="s">
        <v>190</v>
      </c>
      <c r="H472" s="28" t="s">
        <v>191</v>
      </c>
      <c r="I472" s="26" t="s">
        <v>192</v>
      </c>
      <c r="J472" s="50" t="s">
        <v>193</v>
      </c>
      <c r="K472" s="51" t="s">
        <v>25</v>
      </c>
      <c r="L472" s="52">
        <v>39.3</v>
      </c>
      <c r="M472" s="53">
        <v>0.745</v>
      </c>
      <c r="N472" s="54">
        <f t="shared" si="86"/>
        <v>29.2785</v>
      </c>
      <c r="O472" s="54">
        <f t="shared" si="85"/>
        <v>380.6205</v>
      </c>
      <c r="P472" s="55"/>
    </row>
    <row r="473" ht="42" outlineLevel="2" spans="1:16">
      <c r="A473" s="24">
        <v>414</v>
      </c>
      <c r="B473" s="24" t="s">
        <v>17</v>
      </c>
      <c r="C473" s="25" t="s">
        <v>447</v>
      </c>
      <c r="D473" s="25" t="s">
        <v>638</v>
      </c>
      <c r="E473" s="26" t="s">
        <v>78</v>
      </c>
      <c r="F473" s="25">
        <v>12</v>
      </c>
      <c r="G473" s="27" t="s">
        <v>78</v>
      </c>
      <c r="H473" s="186" t="s">
        <v>79</v>
      </c>
      <c r="I473" s="26" t="s">
        <v>80</v>
      </c>
      <c r="J473" s="50">
        <v>4</v>
      </c>
      <c r="K473" s="51" t="s">
        <v>25</v>
      </c>
      <c r="L473" s="52">
        <v>45.5</v>
      </c>
      <c r="M473" s="53">
        <v>0.745</v>
      </c>
      <c r="N473" s="54">
        <f t="shared" si="86"/>
        <v>33.8975</v>
      </c>
      <c r="O473" s="54">
        <f t="shared" si="85"/>
        <v>406.77</v>
      </c>
      <c r="P473" s="55"/>
    </row>
    <row r="474" ht="42" outlineLevel="2" spans="1:16">
      <c r="A474" s="24">
        <v>415</v>
      </c>
      <c r="B474" s="24" t="s">
        <v>115</v>
      </c>
      <c r="C474" s="25" t="s">
        <v>447</v>
      </c>
      <c r="D474" s="25" t="s">
        <v>638</v>
      </c>
      <c r="E474" s="26" t="s">
        <v>184</v>
      </c>
      <c r="F474" s="25">
        <v>13</v>
      </c>
      <c r="G474" s="27" t="s">
        <v>198</v>
      </c>
      <c r="H474" s="28" t="s">
        <v>199</v>
      </c>
      <c r="I474" s="26" t="s">
        <v>200</v>
      </c>
      <c r="J474" s="67" t="s">
        <v>36</v>
      </c>
      <c r="K474" s="68" t="s">
        <v>123</v>
      </c>
      <c r="L474" s="52">
        <v>58.9</v>
      </c>
      <c r="M474" s="53">
        <v>0.745</v>
      </c>
      <c r="N474" s="54">
        <f t="shared" si="86"/>
        <v>43.8805</v>
      </c>
      <c r="O474" s="54">
        <f t="shared" si="85"/>
        <v>570.4465</v>
      </c>
      <c r="P474" s="55"/>
    </row>
    <row r="475" ht="42" outlineLevel="2" spans="1:16">
      <c r="A475" s="24">
        <v>416</v>
      </c>
      <c r="B475" s="24" t="s">
        <v>115</v>
      </c>
      <c r="C475" s="25" t="s">
        <v>447</v>
      </c>
      <c r="D475" s="25" t="s">
        <v>638</v>
      </c>
      <c r="E475" s="26" t="s">
        <v>184</v>
      </c>
      <c r="F475" s="25">
        <v>13</v>
      </c>
      <c r="G475" s="27" t="s">
        <v>201</v>
      </c>
      <c r="H475" s="28" t="s">
        <v>202</v>
      </c>
      <c r="I475" s="26" t="s">
        <v>200</v>
      </c>
      <c r="J475" s="67" t="s">
        <v>36</v>
      </c>
      <c r="K475" s="68" t="s">
        <v>123</v>
      </c>
      <c r="L475" s="52">
        <v>58.9</v>
      </c>
      <c r="M475" s="53">
        <v>0.745</v>
      </c>
      <c r="N475" s="54">
        <f t="shared" si="86"/>
        <v>43.8805</v>
      </c>
      <c r="O475" s="54">
        <f t="shared" si="85"/>
        <v>570.4465</v>
      </c>
      <c r="P475" s="55"/>
    </row>
    <row r="476" ht="28" outlineLevel="2" spans="1:16">
      <c r="A476" s="24">
        <v>417</v>
      </c>
      <c r="B476" s="24" t="s">
        <v>447</v>
      </c>
      <c r="C476" s="25" t="s">
        <v>447</v>
      </c>
      <c r="D476" s="25" t="s">
        <v>638</v>
      </c>
      <c r="E476" s="26" t="s">
        <v>627</v>
      </c>
      <c r="F476" s="25">
        <v>12</v>
      </c>
      <c r="G476" s="27" t="s">
        <v>628</v>
      </c>
      <c r="H476" s="28" t="s">
        <v>629</v>
      </c>
      <c r="I476" s="26" t="s">
        <v>630</v>
      </c>
      <c r="J476" s="50">
        <v>4</v>
      </c>
      <c r="K476" s="51" t="s">
        <v>489</v>
      </c>
      <c r="L476" s="52">
        <v>45</v>
      </c>
      <c r="M476" s="53">
        <v>0.745</v>
      </c>
      <c r="N476" s="54">
        <f t="shared" si="86"/>
        <v>33.525</v>
      </c>
      <c r="O476" s="54">
        <f t="shared" si="85"/>
        <v>402.3</v>
      </c>
      <c r="P476" s="55"/>
    </row>
    <row r="477" ht="28" outlineLevel="2" spans="1:16">
      <c r="A477" s="24">
        <v>418</v>
      </c>
      <c r="B477" s="24" t="s">
        <v>447</v>
      </c>
      <c r="C477" s="25" t="s">
        <v>447</v>
      </c>
      <c r="D477" s="25" t="s">
        <v>638</v>
      </c>
      <c r="E477" s="26" t="s">
        <v>631</v>
      </c>
      <c r="F477" s="25">
        <v>13</v>
      </c>
      <c r="G477" s="27" t="s">
        <v>632</v>
      </c>
      <c r="H477" s="28" t="s">
        <v>633</v>
      </c>
      <c r="I477" s="26" t="s">
        <v>634</v>
      </c>
      <c r="J477" s="50">
        <v>7</v>
      </c>
      <c r="K477" s="51" t="s">
        <v>25</v>
      </c>
      <c r="L477" s="52">
        <v>84.8</v>
      </c>
      <c r="M477" s="53">
        <v>0.745</v>
      </c>
      <c r="N477" s="54">
        <f t="shared" si="86"/>
        <v>63.176</v>
      </c>
      <c r="O477" s="54">
        <f t="shared" si="85"/>
        <v>821.288</v>
      </c>
      <c r="P477" s="55"/>
    </row>
    <row r="478" s="1" customFormat="1" ht="14" outlineLevel="1" spans="1:16">
      <c r="A478" s="30"/>
      <c r="B478" s="30"/>
      <c r="C478" s="31"/>
      <c r="D478" s="32" t="s">
        <v>639</v>
      </c>
      <c r="E478" s="33"/>
      <c r="F478" s="31"/>
      <c r="G478" s="34"/>
      <c r="H478" s="35"/>
      <c r="I478" s="33"/>
      <c r="J478" s="57"/>
      <c r="K478" s="58"/>
      <c r="L478" s="63"/>
      <c r="M478" s="60"/>
      <c r="N478" s="61"/>
      <c r="O478" s="61">
        <f>SUBTOTAL(9,O470:O477)</f>
        <v>3709.0515</v>
      </c>
      <c r="P478" s="62"/>
    </row>
    <row r="479" ht="28" outlineLevel="2" spans="1:16">
      <c r="A479" s="24">
        <v>419</v>
      </c>
      <c r="B479" s="25" t="s">
        <v>215</v>
      </c>
      <c r="C479" s="25" t="s">
        <v>336</v>
      </c>
      <c r="D479" s="25" t="s">
        <v>640</v>
      </c>
      <c r="E479" s="26" t="s">
        <v>241</v>
      </c>
      <c r="F479" s="25">
        <v>1</v>
      </c>
      <c r="G479" s="27" t="s">
        <v>242</v>
      </c>
      <c r="H479" s="28" t="s">
        <v>243</v>
      </c>
      <c r="I479" s="26" t="s">
        <v>244</v>
      </c>
      <c r="J479" s="50">
        <v>1</v>
      </c>
      <c r="K479" s="51" t="s">
        <v>165</v>
      </c>
      <c r="L479" s="52">
        <v>32.8</v>
      </c>
      <c r="M479" s="53">
        <v>0.745</v>
      </c>
      <c r="N479" s="54">
        <f>M479*L479</f>
        <v>24.436</v>
      </c>
      <c r="O479" s="54">
        <f>N479*F479</f>
        <v>24.436</v>
      </c>
      <c r="P479" s="55"/>
    </row>
    <row r="480" ht="14" outlineLevel="2" spans="1:16">
      <c r="A480" s="24">
        <v>420</v>
      </c>
      <c r="B480" s="25" t="s">
        <v>336</v>
      </c>
      <c r="C480" s="25" t="s">
        <v>336</v>
      </c>
      <c r="D480" s="25" t="s">
        <v>640</v>
      </c>
      <c r="E480" s="26" t="s">
        <v>641</v>
      </c>
      <c r="F480" s="25">
        <v>8</v>
      </c>
      <c r="G480" s="27" t="s">
        <v>641</v>
      </c>
      <c r="H480" s="28" t="s">
        <v>642</v>
      </c>
      <c r="I480" s="26" t="s">
        <v>643</v>
      </c>
      <c r="J480" s="50">
        <v>2</v>
      </c>
      <c r="K480" s="51" t="s">
        <v>31</v>
      </c>
      <c r="L480" s="56">
        <v>42</v>
      </c>
      <c r="M480" s="53">
        <v>0.745</v>
      </c>
      <c r="N480" s="54">
        <f>M480*L480</f>
        <v>31.29</v>
      </c>
      <c r="O480" s="54">
        <f>N480*F480</f>
        <v>250.32</v>
      </c>
      <c r="P480" s="55"/>
    </row>
    <row r="481" ht="14" outlineLevel="2" spans="1:16">
      <c r="A481" s="24">
        <v>421</v>
      </c>
      <c r="B481" s="25" t="s">
        <v>336</v>
      </c>
      <c r="C481" s="25" t="s">
        <v>336</v>
      </c>
      <c r="D481" s="25" t="s">
        <v>640</v>
      </c>
      <c r="E481" s="26" t="s">
        <v>277</v>
      </c>
      <c r="F481" s="25">
        <v>1</v>
      </c>
      <c r="G481" s="27" t="s">
        <v>507</v>
      </c>
      <c r="H481" s="28" t="s">
        <v>508</v>
      </c>
      <c r="I481" s="26" t="s">
        <v>509</v>
      </c>
      <c r="J481" s="50">
        <v>1</v>
      </c>
      <c r="K481" s="51" t="s">
        <v>45</v>
      </c>
      <c r="L481" s="52">
        <v>38</v>
      </c>
      <c r="M481" s="53">
        <v>0.745</v>
      </c>
      <c r="N481" s="54">
        <f>M481*L481</f>
        <v>28.31</v>
      </c>
      <c r="O481" s="54">
        <f>N481*F481</f>
        <v>28.31</v>
      </c>
      <c r="P481" s="55"/>
    </row>
    <row r="482" ht="28" outlineLevel="2" spans="1:16">
      <c r="A482" s="24">
        <v>422</v>
      </c>
      <c r="B482" s="25" t="s">
        <v>336</v>
      </c>
      <c r="C482" s="25" t="s">
        <v>336</v>
      </c>
      <c r="D482" s="25" t="s">
        <v>640</v>
      </c>
      <c r="E482" s="26" t="s">
        <v>99</v>
      </c>
      <c r="F482" s="25">
        <v>2</v>
      </c>
      <c r="G482" s="27" t="s">
        <v>644</v>
      </c>
      <c r="H482" s="186" t="s">
        <v>645</v>
      </c>
      <c r="I482" s="26" t="s">
        <v>646</v>
      </c>
      <c r="J482" s="50">
        <v>1</v>
      </c>
      <c r="K482" s="51" t="s">
        <v>388</v>
      </c>
      <c r="L482" s="52">
        <v>30</v>
      </c>
      <c r="M482" s="53">
        <v>0.745</v>
      </c>
      <c r="N482" s="54">
        <f>M482*L482</f>
        <v>22.35</v>
      </c>
      <c r="O482" s="54">
        <f>N482*F482</f>
        <v>44.7</v>
      </c>
      <c r="P482" s="55"/>
    </row>
    <row r="483" ht="28" outlineLevel="2" spans="1:16">
      <c r="A483" s="24">
        <v>423</v>
      </c>
      <c r="B483" s="25" t="s">
        <v>336</v>
      </c>
      <c r="C483" s="25" t="s">
        <v>336</v>
      </c>
      <c r="D483" s="25" t="s">
        <v>640</v>
      </c>
      <c r="E483" s="26" t="s">
        <v>647</v>
      </c>
      <c r="F483" s="25">
        <v>8</v>
      </c>
      <c r="G483" s="27" t="s">
        <v>648</v>
      </c>
      <c r="H483" s="28" t="s">
        <v>649</v>
      </c>
      <c r="I483" s="26" t="s">
        <v>650</v>
      </c>
      <c r="J483" s="50">
        <v>2</v>
      </c>
      <c r="K483" s="51" t="s">
        <v>388</v>
      </c>
      <c r="L483" s="52">
        <v>48</v>
      </c>
      <c r="M483" s="53">
        <v>0.745</v>
      </c>
      <c r="N483" s="54">
        <f>M483*L483</f>
        <v>35.76</v>
      </c>
      <c r="O483" s="54">
        <f>N483*F483</f>
        <v>286.08</v>
      </c>
      <c r="P483" s="55"/>
    </row>
    <row r="484" s="1" customFormat="1" ht="14" outlineLevel="1" spans="1:16">
      <c r="A484" s="30"/>
      <c r="B484" s="31"/>
      <c r="C484" s="31"/>
      <c r="D484" s="32" t="s">
        <v>651</v>
      </c>
      <c r="E484" s="33"/>
      <c r="F484" s="31"/>
      <c r="G484" s="34"/>
      <c r="H484" s="35"/>
      <c r="I484" s="33"/>
      <c r="J484" s="57"/>
      <c r="K484" s="58"/>
      <c r="L484" s="63"/>
      <c r="M484" s="60"/>
      <c r="N484" s="61"/>
      <c r="O484" s="61">
        <f>SUBTOTAL(9,O479:O483)</f>
        <v>633.846</v>
      </c>
      <c r="P484" s="62"/>
    </row>
    <row r="485" ht="14" outlineLevel="2" spans="1:16">
      <c r="A485" s="24">
        <v>424</v>
      </c>
      <c r="B485" s="25" t="s">
        <v>336</v>
      </c>
      <c r="C485" s="25" t="s">
        <v>336</v>
      </c>
      <c r="D485" s="25" t="s">
        <v>652</v>
      </c>
      <c r="E485" s="26" t="s">
        <v>641</v>
      </c>
      <c r="F485" s="25">
        <v>10</v>
      </c>
      <c r="G485" s="27" t="s">
        <v>641</v>
      </c>
      <c r="H485" s="28" t="s">
        <v>642</v>
      </c>
      <c r="I485" s="26" t="s">
        <v>643</v>
      </c>
      <c r="J485" s="50">
        <v>2</v>
      </c>
      <c r="K485" s="51" t="s">
        <v>31</v>
      </c>
      <c r="L485" s="56">
        <v>42</v>
      </c>
      <c r="M485" s="53">
        <v>0.745</v>
      </c>
      <c r="N485" s="54">
        <f>M485*L485</f>
        <v>31.29</v>
      </c>
      <c r="O485" s="54">
        <f>N485*F485</f>
        <v>312.9</v>
      </c>
      <c r="P485" s="55"/>
    </row>
    <row r="486" ht="14" outlineLevel="2" spans="1:16">
      <c r="A486" s="24">
        <v>425</v>
      </c>
      <c r="B486" s="25" t="s">
        <v>336</v>
      </c>
      <c r="C486" s="25" t="s">
        <v>336</v>
      </c>
      <c r="D486" s="25" t="s">
        <v>652</v>
      </c>
      <c r="E486" s="26" t="s">
        <v>277</v>
      </c>
      <c r="F486" s="25">
        <v>8</v>
      </c>
      <c r="G486" s="27" t="s">
        <v>507</v>
      </c>
      <c r="H486" s="28" t="s">
        <v>508</v>
      </c>
      <c r="I486" s="26" t="s">
        <v>509</v>
      </c>
      <c r="J486" s="50">
        <v>1</v>
      </c>
      <c r="K486" s="51" t="s">
        <v>45</v>
      </c>
      <c r="L486" s="52">
        <v>38</v>
      </c>
      <c r="M486" s="53">
        <v>0.745</v>
      </c>
      <c r="N486" s="54">
        <f>M486*L486</f>
        <v>28.31</v>
      </c>
      <c r="O486" s="54">
        <f>N486*F486</f>
        <v>226.48</v>
      </c>
      <c r="P486" s="55"/>
    </row>
    <row r="487" ht="28" outlineLevel="2" spans="1:16">
      <c r="A487" s="24">
        <v>426</v>
      </c>
      <c r="B487" s="25" t="s">
        <v>336</v>
      </c>
      <c r="C487" s="25" t="s">
        <v>336</v>
      </c>
      <c r="D487" s="25" t="s">
        <v>652</v>
      </c>
      <c r="E487" s="26" t="s">
        <v>99</v>
      </c>
      <c r="F487" s="25">
        <v>8</v>
      </c>
      <c r="G487" s="27" t="s">
        <v>644</v>
      </c>
      <c r="H487" s="186" t="s">
        <v>645</v>
      </c>
      <c r="I487" s="26" t="s">
        <v>646</v>
      </c>
      <c r="J487" s="50">
        <v>1</v>
      </c>
      <c r="K487" s="51" t="s">
        <v>388</v>
      </c>
      <c r="L487" s="52">
        <v>30</v>
      </c>
      <c r="M487" s="53">
        <v>0.745</v>
      </c>
      <c r="N487" s="54">
        <f>M487*L487</f>
        <v>22.35</v>
      </c>
      <c r="O487" s="54">
        <f>N487*F487</f>
        <v>178.8</v>
      </c>
      <c r="P487" s="55"/>
    </row>
    <row r="488" ht="28" outlineLevel="2" spans="1:16">
      <c r="A488" s="24">
        <v>427</v>
      </c>
      <c r="B488" s="25" t="s">
        <v>336</v>
      </c>
      <c r="C488" s="25" t="s">
        <v>336</v>
      </c>
      <c r="D488" s="25" t="s">
        <v>652</v>
      </c>
      <c r="E488" s="26" t="s">
        <v>647</v>
      </c>
      <c r="F488" s="25">
        <v>10</v>
      </c>
      <c r="G488" s="27" t="s">
        <v>648</v>
      </c>
      <c r="H488" s="28" t="s">
        <v>649</v>
      </c>
      <c r="I488" s="26" t="s">
        <v>650</v>
      </c>
      <c r="J488" s="50">
        <v>2</v>
      </c>
      <c r="K488" s="51" t="s">
        <v>388</v>
      </c>
      <c r="L488" s="52">
        <v>48</v>
      </c>
      <c r="M488" s="53">
        <v>0.745</v>
      </c>
      <c r="N488" s="54">
        <f>M488*L488</f>
        <v>35.76</v>
      </c>
      <c r="O488" s="54">
        <f>N488*F488</f>
        <v>357.6</v>
      </c>
      <c r="P488" s="55"/>
    </row>
    <row r="489" s="1" customFormat="1" ht="14" outlineLevel="1" spans="1:16">
      <c r="A489" s="30"/>
      <c r="B489" s="31"/>
      <c r="C489" s="31"/>
      <c r="D489" s="32" t="s">
        <v>653</v>
      </c>
      <c r="E489" s="33"/>
      <c r="F489" s="31"/>
      <c r="G489" s="34"/>
      <c r="H489" s="35"/>
      <c r="I489" s="33"/>
      <c r="J489" s="57"/>
      <c r="K489" s="58"/>
      <c r="L489" s="63"/>
      <c r="M489" s="60"/>
      <c r="N489" s="61"/>
      <c r="O489" s="61">
        <f>SUBTOTAL(9,O485:O488)</f>
        <v>1075.78</v>
      </c>
      <c r="P489" s="62"/>
    </row>
    <row r="490" ht="42" outlineLevel="2" spans="1:16">
      <c r="A490" s="24">
        <v>428</v>
      </c>
      <c r="B490" s="25" t="s">
        <v>104</v>
      </c>
      <c r="C490" s="25" t="s">
        <v>336</v>
      </c>
      <c r="D490" s="25" t="s">
        <v>654</v>
      </c>
      <c r="E490" s="26" t="s">
        <v>106</v>
      </c>
      <c r="F490" s="25">
        <v>5</v>
      </c>
      <c r="G490" s="27" t="s">
        <v>107</v>
      </c>
      <c r="H490" s="28">
        <v>9787040494815</v>
      </c>
      <c r="I490" s="26" t="s">
        <v>108</v>
      </c>
      <c r="J490" s="50" t="s">
        <v>109</v>
      </c>
      <c r="K490" s="51" t="s">
        <v>25</v>
      </c>
      <c r="L490" s="52">
        <v>25</v>
      </c>
      <c r="M490" s="53">
        <v>1</v>
      </c>
      <c r="N490" s="54">
        <f t="shared" ref="N490:N499" si="87">M490*L490</f>
        <v>25</v>
      </c>
      <c r="O490" s="54">
        <f t="shared" ref="O490:O499" si="88">N490*F490</f>
        <v>125</v>
      </c>
      <c r="P490" s="55"/>
    </row>
    <row r="491" ht="28" outlineLevel="2" spans="1:16">
      <c r="A491" s="24">
        <v>429</v>
      </c>
      <c r="B491" s="24" t="s">
        <v>115</v>
      </c>
      <c r="C491" s="25" t="s">
        <v>336</v>
      </c>
      <c r="D491" s="25" t="s">
        <v>654</v>
      </c>
      <c r="E491" s="26" t="s">
        <v>116</v>
      </c>
      <c r="F491" s="25">
        <v>27</v>
      </c>
      <c r="G491" s="27" t="s">
        <v>117</v>
      </c>
      <c r="H491" s="186" t="s">
        <v>118</v>
      </c>
      <c r="I491" s="26" t="s">
        <v>119</v>
      </c>
      <c r="J491" s="50" t="s">
        <v>57</v>
      </c>
      <c r="K491" s="51" t="s">
        <v>25</v>
      </c>
      <c r="L491" s="52">
        <v>35</v>
      </c>
      <c r="M491" s="53">
        <v>0.745</v>
      </c>
      <c r="N491" s="54">
        <f t="shared" si="87"/>
        <v>26.075</v>
      </c>
      <c r="O491" s="54">
        <f t="shared" si="88"/>
        <v>704.025</v>
      </c>
      <c r="P491" s="55"/>
    </row>
    <row r="492" ht="14" outlineLevel="2" spans="1:16">
      <c r="A492" s="24">
        <v>430</v>
      </c>
      <c r="B492" s="25" t="s">
        <v>336</v>
      </c>
      <c r="C492" s="25" t="s">
        <v>336</v>
      </c>
      <c r="D492" s="25" t="s">
        <v>654</v>
      </c>
      <c r="E492" s="26" t="s">
        <v>655</v>
      </c>
      <c r="F492" s="25">
        <v>14</v>
      </c>
      <c r="G492" s="27" t="s">
        <v>655</v>
      </c>
      <c r="H492" s="28" t="s">
        <v>656</v>
      </c>
      <c r="I492" s="26" t="s">
        <v>657</v>
      </c>
      <c r="J492" s="50">
        <v>3</v>
      </c>
      <c r="K492" s="51" t="s">
        <v>31</v>
      </c>
      <c r="L492" s="52">
        <v>42</v>
      </c>
      <c r="M492" s="53">
        <v>0.745</v>
      </c>
      <c r="N492" s="54">
        <f t="shared" si="87"/>
        <v>31.29</v>
      </c>
      <c r="O492" s="54">
        <f t="shared" si="88"/>
        <v>438.06</v>
      </c>
      <c r="P492" s="55"/>
    </row>
    <row r="493" ht="28" outlineLevel="2" spans="1:16">
      <c r="A493" s="24">
        <v>431</v>
      </c>
      <c r="B493" s="25" t="s">
        <v>336</v>
      </c>
      <c r="C493" s="25" t="s">
        <v>336</v>
      </c>
      <c r="D493" s="25" t="s">
        <v>654</v>
      </c>
      <c r="E493" s="26" t="s">
        <v>338</v>
      </c>
      <c r="F493" s="25">
        <v>19</v>
      </c>
      <c r="G493" s="27" t="s">
        <v>339</v>
      </c>
      <c r="H493" s="28" t="s">
        <v>340</v>
      </c>
      <c r="I493" s="26" t="s">
        <v>341</v>
      </c>
      <c r="J493" s="50">
        <v>5</v>
      </c>
      <c r="K493" s="51" t="s">
        <v>25</v>
      </c>
      <c r="L493" s="52">
        <v>59.9</v>
      </c>
      <c r="M493" s="53">
        <v>0.745</v>
      </c>
      <c r="N493" s="54">
        <f t="shared" si="87"/>
        <v>44.6255</v>
      </c>
      <c r="O493" s="54">
        <f t="shared" si="88"/>
        <v>847.8845</v>
      </c>
      <c r="P493" s="55"/>
    </row>
    <row r="494" ht="42" outlineLevel="2" spans="1:16">
      <c r="A494" s="24">
        <v>432</v>
      </c>
      <c r="B494" s="24" t="s">
        <v>115</v>
      </c>
      <c r="C494" s="25" t="s">
        <v>336</v>
      </c>
      <c r="D494" s="25" t="s">
        <v>654</v>
      </c>
      <c r="E494" s="26" t="s">
        <v>116</v>
      </c>
      <c r="F494" s="25">
        <v>27</v>
      </c>
      <c r="G494" s="27" t="s">
        <v>120</v>
      </c>
      <c r="H494" s="186" t="s">
        <v>121</v>
      </c>
      <c r="I494" s="26" t="s">
        <v>122</v>
      </c>
      <c r="J494" s="50" t="s">
        <v>30</v>
      </c>
      <c r="K494" s="51" t="s">
        <v>123</v>
      </c>
      <c r="L494" s="52">
        <v>59.9</v>
      </c>
      <c r="M494" s="53">
        <v>0.745</v>
      </c>
      <c r="N494" s="54">
        <f t="shared" si="87"/>
        <v>44.6255</v>
      </c>
      <c r="O494" s="54">
        <f t="shared" si="88"/>
        <v>1204.8885</v>
      </c>
      <c r="P494" s="55"/>
    </row>
    <row r="495" ht="42" outlineLevel="2" spans="1:16">
      <c r="A495" s="24">
        <v>433</v>
      </c>
      <c r="B495" s="24" t="s">
        <v>115</v>
      </c>
      <c r="C495" s="25" t="s">
        <v>336</v>
      </c>
      <c r="D495" s="25" t="s">
        <v>654</v>
      </c>
      <c r="E495" s="26" t="s">
        <v>116</v>
      </c>
      <c r="F495" s="25">
        <v>27</v>
      </c>
      <c r="G495" s="27" t="s">
        <v>124</v>
      </c>
      <c r="H495" s="186" t="s">
        <v>125</v>
      </c>
      <c r="I495" s="26" t="s">
        <v>126</v>
      </c>
      <c r="J495" s="50" t="s">
        <v>30</v>
      </c>
      <c r="K495" s="51" t="s">
        <v>123</v>
      </c>
      <c r="L495" s="52">
        <v>59.9</v>
      </c>
      <c r="M495" s="53">
        <v>0.745</v>
      </c>
      <c r="N495" s="54">
        <f t="shared" si="87"/>
        <v>44.6255</v>
      </c>
      <c r="O495" s="54">
        <f t="shared" si="88"/>
        <v>1204.8885</v>
      </c>
      <c r="P495" s="55"/>
    </row>
    <row r="496" ht="14" outlineLevel="2" spans="1:16">
      <c r="A496" s="24">
        <v>434</v>
      </c>
      <c r="B496" s="25" t="s">
        <v>336</v>
      </c>
      <c r="C496" s="25" t="s">
        <v>336</v>
      </c>
      <c r="D496" s="25" t="s">
        <v>654</v>
      </c>
      <c r="E496" s="26" t="s">
        <v>658</v>
      </c>
      <c r="F496" s="25">
        <v>19</v>
      </c>
      <c r="G496" s="27" t="s">
        <v>658</v>
      </c>
      <c r="H496" s="186" t="s">
        <v>659</v>
      </c>
      <c r="I496" s="26" t="s">
        <v>660</v>
      </c>
      <c r="J496" s="50">
        <v>6</v>
      </c>
      <c r="K496" s="51" t="s">
        <v>661</v>
      </c>
      <c r="L496" s="52">
        <v>69</v>
      </c>
      <c r="M496" s="53">
        <v>0.745</v>
      </c>
      <c r="N496" s="54">
        <f t="shared" si="87"/>
        <v>51.405</v>
      </c>
      <c r="O496" s="54">
        <f t="shared" si="88"/>
        <v>976.695</v>
      </c>
      <c r="P496" s="55"/>
    </row>
    <row r="497" ht="14" outlineLevel="2" spans="1:16">
      <c r="A497" s="24">
        <v>435</v>
      </c>
      <c r="B497" s="25" t="s">
        <v>336</v>
      </c>
      <c r="C497" s="25" t="s">
        <v>336</v>
      </c>
      <c r="D497" s="25" t="s">
        <v>654</v>
      </c>
      <c r="E497" s="26" t="s">
        <v>662</v>
      </c>
      <c r="F497" s="25">
        <v>13</v>
      </c>
      <c r="G497" s="27" t="s">
        <v>662</v>
      </c>
      <c r="H497" s="28" t="s">
        <v>663</v>
      </c>
      <c r="I497" s="26" t="s">
        <v>664</v>
      </c>
      <c r="J497" s="50">
        <v>3</v>
      </c>
      <c r="K497" s="51" t="s">
        <v>665</v>
      </c>
      <c r="L497" s="52">
        <v>58</v>
      </c>
      <c r="M497" s="53">
        <v>0.745</v>
      </c>
      <c r="N497" s="54">
        <f t="shared" si="87"/>
        <v>43.21</v>
      </c>
      <c r="O497" s="54">
        <f t="shared" si="88"/>
        <v>561.73</v>
      </c>
      <c r="P497" s="55"/>
    </row>
    <row r="498" ht="14" outlineLevel="2" spans="1:16">
      <c r="A498" s="24">
        <v>436</v>
      </c>
      <c r="B498" s="25" t="s">
        <v>336</v>
      </c>
      <c r="C498" s="25" t="s">
        <v>336</v>
      </c>
      <c r="D498" s="25" t="s">
        <v>654</v>
      </c>
      <c r="E498" s="26" t="s">
        <v>503</v>
      </c>
      <c r="F498" s="25">
        <v>15</v>
      </c>
      <c r="G498" s="27" t="s">
        <v>666</v>
      </c>
      <c r="H498" s="28" t="s">
        <v>667</v>
      </c>
      <c r="I498" s="26" t="s">
        <v>668</v>
      </c>
      <c r="J498" s="50">
        <v>2</v>
      </c>
      <c r="K498" s="51" t="s">
        <v>45</v>
      </c>
      <c r="L498" s="52">
        <v>45</v>
      </c>
      <c r="M498" s="53">
        <v>0.745</v>
      </c>
      <c r="N498" s="54">
        <f t="shared" si="87"/>
        <v>33.525</v>
      </c>
      <c r="O498" s="54">
        <f t="shared" si="88"/>
        <v>502.875</v>
      </c>
      <c r="P498" s="55"/>
    </row>
    <row r="499" ht="14" outlineLevel="2" spans="1:16">
      <c r="A499" s="24">
        <v>437</v>
      </c>
      <c r="B499" s="24" t="s">
        <v>153</v>
      </c>
      <c r="C499" s="25" t="s">
        <v>336</v>
      </c>
      <c r="D499" s="25" t="s">
        <v>654</v>
      </c>
      <c r="E499" s="26" t="s">
        <v>232</v>
      </c>
      <c r="F499" s="25">
        <v>7</v>
      </c>
      <c r="G499" s="27" t="s">
        <v>232</v>
      </c>
      <c r="H499" s="28" t="s">
        <v>233</v>
      </c>
      <c r="I499" s="26" t="s">
        <v>234</v>
      </c>
      <c r="J499" s="50" t="s">
        <v>57</v>
      </c>
      <c r="K499" s="51" t="s">
        <v>235</v>
      </c>
      <c r="L499" s="52">
        <v>39</v>
      </c>
      <c r="M499" s="53">
        <v>0.745</v>
      </c>
      <c r="N499" s="54">
        <f t="shared" si="87"/>
        <v>29.055</v>
      </c>
      <c r="O499" s="54">
        <f t="shared" si="88"/>
        <v>203.385</v>
      </c>
      <c r="P499" s="55"/>
    </row>
    <row r="500" s="1" customFormat="1" ht="14" outlineLevel="1" spans="1:16">
      <c r="A500" s="30"/>
      <c r="B500" s="30"/>
      <c r="C500" s="31"/>
      <c r="D500" s="32" t="s">
        <v>669</v>
      </c>
      <c r="E500" s="33"/>
      <c r="F500" s="31"/>
      <c r="G500" s="34"/>
      <c r="H500" s="35"/>
      <c r="I500" s="33"/>
      <c r="J500" s="57"/>
      <c r="K500" s="58"/>
      <c r="L500" s="63"/>
      <c r="M500" s="60"/>
      <c r="N500" s="61"/>
      <c r="O500" s="61">
        <f>SUBTOTAL(9,O490:O499)</f>
        <v>6769.4315</v>
      </c>
      <c r="P500" s="62"/>
    </row>
    <row r="501" ht="42" outlineLevel="2" spans="1:16">
      <c r="A501" s="24">
        <v>438</v>
      </c>
      <c r="B501" s="25" t="s">
        <v>104</v>
      </c>
      <c r="C501" s="25" t="s">
        <v>336</v>
      </c>
      <c r="D501" s="25" t="s">
        <v>670</v>
      </c>
      <c r="E501" s="26" t="s">
        <v>106</v>
      </c>
      <c r="F501" s="25">
        <v>17</v>
      </c>
      <c r="G501" s="27" t="s">
        <v>107</v>
      </c>
      <c r="H501" s="28">
        <v>9787040494815</v>
      </c>
      <c r="I501" s="26" t="s">
        <v>108</v>
      </c>
      <c r="J501" s="50" t="s">
        <v>109</v>
      </c>
      <c r="K501" s="51" t="s">
        <v>25</v>
      </c>
      <c r="L501" s="52">
        <v>25</v>
      </c>
      <c r="M501" s="53">
        <v>1</v>
      </c>
      <c r="N501" s="54">
        <f t="shared" ref="N501:N510" si="89">M501*L501</f>
        <v>25</v>
      </c>
      <c r="O501" s="54">
        <f t="shared" ref="O501:O510" si="90">N501*F501</f>
        <v>425</v>
      </c>
      <c r="P501" s="55"/>
    </row>
    <row r="502" ht="28" outlineLevel="2" spans="1:16">
      <c r="A502" s="24">
        <v>439</v>
      </c>
      <c r="B502" s="24" t="s">
        <v>115</v>
      </c>
      <c r="C502" s="25" t="s">
        <v>336</v>
      </c>
      <c r="D502" s="25" t="s">
        <v>670</v>
      </c>
      <c r="E502" s="26" t="s">
        <v>116</v>
      </c>
      <c r="F502" s="25">
        <v>34</v>
      </c>
      <c r="G502" s="27" t="s">
        <v>117</v>
      </c>
      <c r="H502" s="186" t="s">
        <v>118</v>
      </c>
      <c r="I502" s="26" t="s">
        <v>119</v>
      </c>
      <c r="J502" s="50" t="s">
        <v>57</v>
      </c>
      <c r="K502" s="51" t="s">
        <v>25</v>
      </c>
      <c r="L502" s="52">
        <v>35</v>
      </c>
      <c r="M502" s="53">
        <v>0.745</v>
      </c>
      <c r="N502" s="54">
        <f t="shared" si="89"/>
        <v>26.075</v>
      </c>
      <c r="O502" s="54">
        <f t="shared" si="90"/>
        <v>886.55</v>
      </c>
      <c r="P502" s="55"/>
    </row>
    <row r="503" ht="14" outlineLevel="2" spans="1:16">
      <c r="A503" s="24">
        <v>440</v>
      </c>
      <c r="B503" s="25" t="s">
        <v>336</v>
      </c>
      <c r="C503" s="25" t="s">
        <v>336</v>
      </c>
      <c r="D503" s="25" t="s">
        <v>670</v>
      </c>
      <c r="E503" s="26" t="s">
        <v>655</v>
      </c>
      <c r="F503" s="25">
        <v>30</v>
      </c>
      <c r="G503" s="27" t="s">
        <v>655</v>
      </c>
      <c r="H503" s="28" t="s">
        <v>656</v>
      </c>
      <c r="I503" s="26" t="s">
        <v>657</v>
      </c>
      <c r="J503" s="50">
        <v>3</v>
      </c>
      <c r="K503" s="51" t="s">
        <v>31</v>
      </c>
      <c r="L503" s="52">
        <v>42</v>
      </c>
      <c r="M503" s="53">
        <v>0.745</v>
      </c>
      <c r="N503" s="54">
        <f t="shared" si="89"/>
        <v>31.29</v>
      </c>
      <c r="O503" s="54">
        <f t="shared" si="90"/>
        <v>938.7</v>
      </c>
      <c r="P503" s="55"/>
    </row>
    <row r="504" ht="28" outlineLevel="2" spans="1:16">
      <c r="A504" s="24">
        <v>441</v>
      </c>
      <c r="B504" s="25" t="s">
        <v>336</v>
      </c>
      <c r="C504" s="25" t="s">
        <v>336</v>
      </c>
      <c r="D504" s="25" t="s">
        <v>670</v>
      </c>
      <c r="E504" s="26" t="s">
        <v>338</v>
      </c>
      <c r="F504" s="25">
        <v>27</v>
      </c>
      <c r="G504" s="27" t="s">
        <v>339</v>
      </c>
      <c r="H504" s="28" t="s">
        <v>340</v>
      </c>
      <c r="I504" s="26" t="s">
        <v>341</v>
      </c>
      <c r="J504" s="50">
        <v>5</v>
      </c>
      <c r="K504" s="51" t="s">
        <v>25</v>
      </c>
      <c r="L504" s="52">
        <v>59.9</v>
      </c>
      <c r="M504" s="53">
        <v>0.745</v>
      </c>
      <c r="N504" s="54">
        <f t="shared" si="89"/>
        <v>44.6255</v>
      </c>
      <c r="O504" s="54">
        <f t="shared" si="90"/>
        <v>1204.8885</v>
      </c>
      <c r="P504" s="55"/>
    </row>
    <row r="505" ht="42" outlineLevel="2" spans="1:16">
      <c r="A505" s="24">
        <v>442</v>
      </c>
      <c r="B505" s="24" t="s">
        <v>115</v>
      </c>
      <c r="C505" s="25" t="s">
        <v>336</v>
      </c>
      <c r="D505" s="25" t="s">
        <v>670</v>
      </c>
      <c r="E505" s="26" t="s">
        <v>116</v>
      </c>
      <c r="F505" s="25">
        <v>34</v>
      </c>
      <c r="G505" s="27" t="s">
        <v>120</v>
      </c>
      <c r="H505" s="186" t="s">
        <v>121</v>
      </c>
      <c r="I505" s="26" t="s">
        <v>122</v>
      </c>
      <c r="J505" s="50" t="s">
        <v>30</v>
      </c>
      <c r="K505" s="51" t="s">
        <v>123</v>
      </c>
      <c r="L505" s="52">
        <v>59.9</v>
      </c>
      <c r="M505" s="53">
        <v>0.745</v>
      </c>
      <c r="N505" s="54">
        <f t="shared" si="89"/>
        <v>44.6255</v>
      </c>
      <c r="O505" s="54">
        <f t="shared" si="90"/>
        <v>1517.267</v>
      </c>
      <c r="P505" s="55"/>
    </row>
    <row r="506" ht="42" outlineLevel="2" spans="1:16">
      <c r="A506" s="24">
        <v>443</v>
      </c>
      <c r="B506" s="24" t="s">
        <v>115</v>
      </c>
      <c r="C506" s="25" t="s">
        <v>336</v>
      </c>
      <c r="D506" s="25" t="s">
        <v>670</v>
      </c>
      <c r="E506" s="26" t="s">
        <v>116</v>
      </c>
      <c r="F506" s="25">
        <v>34</v>
      </c>
      <c r="G506" s="27" t="s">
        <v>124</v>
      </c>
      <c r="H506" s="186" t="s">
        <v>125</v>
      </c>
      <c r="I506" s="26" t="s">
        <v>126</v>
      </c>
      <c r="J506" s="50" t="s">
        <v>30</v>
      </c>
      <c r="K506" s="51" t="s">
        <v>123</v>
      </c>
      <c r="L506" s="52">
        <v>59.9</v>
      </c>
      <c r="M506" s="53">
        <v>0.745</v>
      </c>
      <c r="N506" s="54">
        <f t="shared" si="89"/>
        <v>44.6255</v>
      </c>
      <c r="O506" s="54">
        <f t="shared" si="90"/>
        <v>1517.267</v>
      </c>
      <c r="P506" s="55"/>
    </row>
    <row r="507" ht="14" outlineLevel="2" spans="1:16">
      <c r="A507" s="24">
        <v>444</v>
      </c>
      <c r="B507" s="25" t="s">
        <v>336</v>
      </c>
      <c r="C507" s="25" t="s">
        <v>336</v>
      </c>
      <c r="D507" s="25" t="s">
        <v>670</v>
      </c>
      <c r="E507" s="26" t="s">
        <v>658</v>
      </c>
      <c r="F507" s="25">
        <v>28</v>
      </c>
      <c r="G507" s="27" t="s">
        <v>658</v>
      </c>
      <c r="H507" s="186" t="s">
        <v>659</v>
      </c>
      <c r="I507" s="26" t="s">
        <v>660</v>
      </c>
      <c r="J507" s="50">
        <v>6</v>
      </c>
      <c r="K507" s="51" t="s">
        <v>661</v>
      </c>
      <c r="L507" s="52">
        <v>69</v>
      </c>
      <c r="M507" s="53">
        <v>0.745</v>
      </c>
      <c r="N507" s="54">
        <f t="shared" si="89"/>
        <v>51.405</v>
      </c>
      <c r="O507" s="54">
        <f t="shared" si="90"/>
        <v>1439.34</v>
      </c>
      <c r="P507" s="55"/>
    </row>
    <row r="508" ht="14" outlineLevel="2" spans="1:16">
      <c r="A508" s="24">
        <v>445</v>
      </c>
      <c r="B508" s="25" t="s">
        <v>336</v>
      </c>
      <c r="C508" s="25" t="s">
        <v>336</v>
      </c>
      <c r="D508" s="25" t="s">
        <v>670</v>
      </c>
      <c r="E508" s="26" t="s">
        <v>662</v>
      </c>
      <c r="F508" s="25">
        <v>33</v>
      </c>
      <c r="G508" s="27" t="s">
        <v>662</v>
      </c>
      <c r="H508" s="28" t="s">
        <v>663</v>
      </c>
      <c r="I508" s="26" t="s">
        <v>664</v>
      </c>
      <c r="J508" s="50">
        <v>3</v>
      </c>
      <c r="K508" s="51" t="s">
        <v>665</v>
      </c>
      <c r="L508" s="52">
        <v>58</v>
      </c>
      <c r="M508" s="53">
        <v>0.745</v>
      </c>
      <c r="N508" s="54">
        <f t="shared" si="89"/>
        <v>43.21</v>
      </c>
      <c r="O508" s="54">
        <f t="shared" si="90"/>
        <v>1425.93</v>
      </c>
      <c r="P508" s="55"/>
    </row>
    <row r="509" ht="14" outlineLevel="2" spans="1:16">
      <c r="A509" s="24">
        <v>446</v>
      </c>
      <c r="B509" s="25" t="s">
        <v>336</v>
      </c>
      <c r="C509" s="25" t="s">
        <v>336</v>
      </c>
      <c r="D509" s="25" t="s">
        <v>670</v>
      </c>
      <c r="E509" s="26" t="s">
        <v>503</v>
      </c>
      <c r="F509" s="25">
        <v>34</v>
      </c>
      <c r="G509" s="27" t="s">
        <v>666</v>
      </c>
      <c r="H509" s="28" t="s">
        <v>667</v>
      </c>
      <c r="I509" s="26" t="s">
        <v>668</v>
      </c>
      <c r="J509" s="50">
        <v>2</v>
      </c>
      <c r="K509" s="51" t="s">
        <v>45</v>
      </c>
      <c r="L509" s="52">
        <v>45</v>
      </c>
      <c r="M509" s="53">
        <v>0.745</v>
      </c>
      <c r="N509" s="54">
        <f t="shared" si="89"/>
        <v>33.525</v>
      </c>
      <c r="O509" s="54">
        <f t="shared" si="90"/>
        <v>1139.85</v>
      </c>
      <c r="P509" s="55"/>
    </row>
    <row r="510" ht="14" outlineLevel="2" spans="1:16">
      <c r="A510" s="24">
        <v>447</v>
      </c>
      <c r="B510" s="24" t="s">
        <v>153</v>
      </c>
      <c r="C510" s="25" t="s">
        <v>336</v>
      </c>
      <c r="D510" s="25" t="s">
        <v>670</v>
      </c>
      <c r="E510" s="26" t="s">
        <v>232</v>
      </c>
      <c r="F510" s="25">
        <v>18</v>
      </c>
      <c r="G510" s="27" t="s">
        <v>232</v>
      </c>
      <c r="H510" s="28" t="s">
        <v>233</v>
      </c>
      <c r="I510" s="26" t="s">
        <v>234</v>
      </c>
      <c r="J510" s="50" t="s">
        <v>57</v>
      </c>
      <c r="K510" s="51" t="s">
        <v>235</v>
      </c>
      <c r="L510" s="52">
        <v>39</v>
      </c>
      <c r="M510" s="53">
        <v>0.745</v>
      </c>
      <c r="N510" s="54">
        <f t="shared" si="89"/>
        <v>29.055</v>
      </c>
      <c r="O510" s="54">
        <f t="shared" si="90"/>
        <v>522.99</v>
      </c>
      <c r="P510" s="55"/>
    </row>
    <row r="511" s="1" customFormat="1" ht="14" outlineLevel="1" spans="1:16">
      <c r="A511" s="30"/>
      <c r="B511" s="30"/>
      <c r="C511" s="31"/>
      <c r="D511" s="32" t="s">
        <v>671</v>
      </c>
      <c r="E511" s="33"/>
      <c r="F511" s="31"/>
      <c r="G511" s="34"/>
      <c r="H511" s="35"/>
      <c r="I511" s="33"/>
      <c r="J511" s="57"/>
      <c r="K511" s="58"/>
      <c r="L511" s="63"/>
      <c r="M511" s="60"/>
      <c r="N511" s="61"/>
      <c r="O511" s="61">
        <f>SUBTOTAL(9,O501:O510)</f>
        <v>11017.7825</v>
      </c>
      <c r="P511" s="62"/>
    </row>
    <row r="512" s="2" customFormat="1" ht="14" outlineLevel="2" spans="1:16">
      <c r="A512" s="24">
        <v>448</v>
      </c>
      <c r="B512" s="37" t="s">
        <v>104</v>
      </c>
      <c r="C512" s="73" t="s">
        <v>336</v>
      </c>
      <c r="D512" s="39" t="s">
        <v>672</v>
      </c>
      <c r="E512" s="40" t="s">
        <v>182</v>
      </c>
      <c r="F512" s="74">
        <v>6</v>
      </c>
      <c r="G512" s="40" t="s">
        <v>182</v>
      </c>
      <c r="H512" s="42" t="s">
        <v>183</v>
      </c>
      <c r="I512" s="42" t="s">
        <v>108</v>
      </c>
      <c r="J512" s="42" t="s">
        <v>109</v>
      </c>
      <c r="K512" s="42" t="s">
        <v>25</v>
      </c>
      <c r="L512" s="64">
        <v>26</v>
      </c>
      <c r="M512" s="64">
        <v>1</v>
      </c>
      <c r="N512" s="64">
        <f>L512*M512</f>
        <v>26</v>
      </c>
      <c r="O512" s="64">
        <f t="shared" ref="O512:O520" si="91">N512*F512</f>
        <v>156</v>
      </c>
      <c r="P512" s="65"/>
    </row>
    <row r="513" ht="14" outlineLevel="2" spans="1:16">
      <c r="A513" s="24">
        <v>449</v>
      </c>
      <c r="B513" s="24" t="s">
        <v>17</v>
      </c>
      <c r="C513" s="25" t="s">
        <v>336</v>
      </c>
      <c r="D513" s="25" t="s">
        <v>672</v>
      </c>
      <c r="E513" s="26" t="s">
        <v>354</v>
      </c>
      <c r="F513" s="25">
        <v>6</v>
      </c>
      <c r="G513" s="27" t="s">
        <v>354</v>
      </c>
      <c r="H513" s="28" t="s">
        <v>355</v>
      </c>
      <c r="I513" s="26" t="s">
        <v>356</v>
      </c>
      <c r="J513" s="50" t="s">
        <v>113</v>
      </c>
      <c r="K513" s="51" t="s">
        <v>25</v>
      </c>
      <c r="L513" s="52">
        <v>22.2</v>
      </c>
      <c r="M513" s="53">
        <v>0.745</v>
      </c>
      <c r="N513" s="54">
        <f t="shared" ref="N513:N520" si="92">M513*L513</f>
        <v>16.539</v>
      </c>
      <c r="O513" s="54">
        <f t="shared" si="91"/>
        <v>99.234</v>
      </c>
      <c r="P513" s="55"/>
    </row>
    <row r="514" ht="28" outlineLevel="2" spans="1:16">
      <c r="A514" s="24">
        <v>450</v>
      </c>
      <c r="B514" s="24" t="s">
        <v>115</v>
      </c>
      <c r="C514" s="25" t="s">
        <v>336</v>
      </c>
      <c r="D514" s="25" t="s">
        <v>672</v>
      </c>
      <c r="E514" s="26" t="s">
        <v>184</v>
      </c>
      <c r="F514" s="25">
        <v>6</v>
      </c>
      <c r="G514" s="43" t="s">
        <v>185</v>
      </c>
      <c r="H514" s="44" t="s">
        <v>186</v>
      </c>
      <c r="I514" s="66" t="s">
        <v>187</v>
      </c>
      <c r="J514" s="67" t="s">
        <v>188</v>
      </c>
      <c r="K514" s="68" t="s">
        <v>25</v>
      </c>
      <c r="L514" s="52">
        <v>28</v>
      </c>
      <c r="M514" s="53">
        <v>0.745</v>
      </c>
      <c r="N514" s="54">
        <f t="shared" si="92"/>
        <v>20.86</v>
      </c>
      <c r="O514" s="54">
        <f t="shared" si="91"/>
        <v>125.16</v>
      </c>
      <c r="P514" s="55"/>
    </row>
    <row r="515" ht="28" outlineLevel="2" spans="1:16">
      <c r="A515" s="24">
        <v>451</v>
      </c>
      <c r="B515" s="24" t="s">
        <v>17</v>
      </c>
      <c r="C515" s="25" t="s">
        <v>336</v>
      </c>
      <c r="D515" s="25" t="s">
        <v>672</v>
      </c>
      <c r="E515" s="26" t="s">
        <v>189</v>
      </c>
      <c r="F515" s="25">
        <v>6</v>
      </c>
      <c r="G515" s="27" t="s">
        <v>190</v>
      </c>
      <c r="H515" s="28" t="s">
        <v>191</v>
      </c>
      <c r="I515" s="26" t="s">
        <v>192</v>
      </c>
      <c r="J515" s="50" t="s">
        <v>193</v>
      </c>
      <c r="K515" s="51" t="s">
        <v>25</v>
      </c>
      <c r="L515" s="52">
        <v>39.3</v>
      </c>
      <c r="M515" s="53">
        <v>0.745</v>
      </c>
      <c r="N515" s="54">
        <f t="shared" si="92"/>
        <v>29.2785</v>
      </c>
      <c r="O515" s="54">
        <f t="shared" si="91"/>
        <v>175.671</v>
      </c>
      <c r="P515" s="55"/>
    </row>
    <row r="516" ht="42" outlineLevel="2" spans="1:16">
      <c r="A516" s="24">
        <v>452</v>
      </c>
      <c r="B516" s="24" t="s">
        <v>115</v>
      </c>
      <c r="C516" s="25" t="s">
        <v>336</v>
      </c>
      <c r="D516" s="25" t="s">
        <v>672</v>
      </c>
      <c r="E516" s="26" t="s">
        <v>184</v>
      </c>
      <c r="F516" s="25">
        <v>6</v>
      </c>
      <c r="G516" s="27" t="s">
        <v>198</v>
      </c>
      <c r="H516" s="28" t="s">
        <v>199</v>
      </c>
      <c r="I516" s="26" t="s">
        <v>200</v>
      </c>
      <c r="J516" s="67" t="s">
        <v>36</v>
      </c>
      <c r="K516" s="68" t="s">
        <v>123</v>
      </c>
      <c r="L516" s="52">
        <v>58.9</v>
      </c>
      <c r="M516" s="53">
        <v>0.745</v>
      </c>
      <c r="N516" s="54">
        <f t="shared" si="92"/>
        <v>43.8805</v>
      </c>
      <c r="O516" s="54">
        <f t="shared" si="91"/>
        <v>263.283</v>
      </c>
      <c r="P516" s="55"/>
    </row>
    <row r="517" ht="42" outlineLevel="2" spans="1:16">
      <c r="A517" s="24">
        <v>453</v>
      </c>
      <c r="B517" s="24" t="s">
        <v>115</v>
      </c>
      <c r="C517" s="25" t="s">
        <v>336</v>
      </c>
      <c r="D517" s="25" t="s">
        <v>672</v>
      </c>
      <c r="E517" s="26" t="s">
        <v>184</v>
      </c>
      <c r="F517" s="25">
        <v>6</v>
      </c>
      <c r="G517" s="27" t="s">
        <v>201</v>
      </c>
      <c r="H517" s="28" t="s">
        <v>202</v>
      </c>
      <c r="I517" s="26" t="s">
        <v>200</v>
      </c>
      <c r="J517" s="67" t="s">
        <v>36</v>
      </c>
      <c r="K517" s="68" t="s">
        <v>123</v>
      </c>
      <c r="L517" s="52">
        <v>58.9</v>
      </c>
      <c r="M517" s="53">
        <v>0.745</v>
      </c>
      <c r="N517" s="54">
        <f t="shared" si="92"/>
        <v>43.8805</v>
      </c>
      <c r="O517" s="54">
        <f t="shared" si="91"/>
        <v>263.283</v>
      </c>
      <c r="P517" s="55"/>
    </row>
    <row r="518" ht="14" outlineLevel="2" spans="1:16">
      <c r="A518" s="24">
        <v>454</v>
      </c>
      <c r="B518" s="25" t="s">
        <v>336</v>
      </c>
      <c r="C518" s="25" t="s">
        <v>336</v>
      </c>
      <c r="D518" s="25" t="s">
        <v>672</v>
      </c>
      <c r="E518" s="26" t="s">
        <v>357</v>
      </c>
      <c r="F518" s="25">
        <v>6</v>
      </c>
      <c r="G518" s="27" t="s">
        <v>358</v>
      </c>
      <c r="H518" s="28" t="s">
        <v>359</v>
      </c>
      <c r="I518" s="26" t="s">
        <v>360</v>
      </c>
      <c r="J518" s="50">
        <v>5</v>
      </c>
      <c r="K518" s="51" t="s">
        <v>25</v>
      </c>
      <c r="L518" s="52">
        <v>59.9</v>
      </c>
      <c r="M518" s="53">
        <v>0.745</v>
      </c>
      <c r="N518" s="54">
        <f t="shared" si="92"/>
        <v>44.6255</v>
      </c>
      <c r="O518" s="54">
        <f t="shared" si="91"/>
        <v>267.753</v>
      </c>
      <c r="P518" s="55"/>
    </row>
    <row r="519" ht="28" outlineLevel="2" spans="1:16">
      <c r="A519" s="24">
        <v>455</v>
      </c>
      <c r="B519" s="24" t="s">
        <v>17</v>
      </c>
      <c r="C519" s="25" t="s">
        <v>336</v>
      </c>
      <c r="D519" s="25" t="s">
        <v>672</v>
      </c>
      <c r="E519" s="26" t="s">
        <v>361</v>
      </c>
      <c r="F519" s="25">
        <v>6</v>
      </c>
      <c r="G519" s="27" t="s">
        <v>204</v>
      </c>
      <c r="H519" s="28" t="s">
        <v>205</v>
      </c>
      <c r="I519" s="26" t="s">
        <v>206</v>
      </c>
      <c r="J519" s="50" t="s">
        <v>36</v>
      </c>
      <c r="K519" s="51" t="s">
        <v>207</v>
      </c>
      <c r="L519" s="52">
        <v>74</v>
      </c>
      <c r="M519" s="53">
        <v>0.745</v>
      </c>
      <c r="N519" s="54">
        <f t="shared" si="92"/>
        <v>55.13</v>
      </c>
      <c r="O519" s="54">
        <f t="shared" si="91"/>
        <v>330.78</v>
      </c>
      <c r="P519" s="55"/>
    </row>
    <row r="520" ht="14" outlineLevel="2" spans="1:16">
      <c r="A520" s="24">
        <v>456</v>
      </c>
      <c r="B520" s="24" t="s">
        <v>153</v>
      </c>
      <c r="C520" s="25" t="s">
        <v>336</v>
      </c>
      <c r="D520" s="25" t="s">
        <v>672</v>
      </c>
      <c r="E520" s="26" t="s">
        <v>232</v>
      </c>
      <c r="F520" s="25">
        <v>6</v>
      </c>
      <c r="G520" s="27" t="s">
        <v>232</v>
      </c>
      <c r="H520" s="28" t="s">
        <v>233</v>
      </c>
      <c r="I520" s="26" t="s">
        <v>234</v>
      </c>
      <c r="J520" s="50" t="s">
        <v>57</v>
      </c>
      <c r="K520" s="51" t="s">
        <v>235</v>
      </c>
      <c r="L520" s="52">
        <v>39</v>
      </c>
      <c r="M520" s="53">
        <v>0.745</v>
      </c>
      <c r="N520" s="54">
        <f t="shared" si="92"/>
        <v>29.055</v>
      </c>
      <c r="O520" s="54">
        <f t="shared" si="91"/>
        <v>174.33</v>
      </c>
      <c r="P520" s="55"/>
    </row>
    <row r="521" s="1" customFormat="1" ht="14" outlineLevel="1" spans="1:16">
      <c r="A521" s="30"/>
      <c r="B521" s="30"/>
      <c r="C521" s="31"/>
      <c r="D521" s="32" t="s">
        <v>673</v>
      </c>
      <c r="E521" s="33"/>
      <c r="F521" s="31"/>
      <c r="G521" s="34"/>
      <c r="H521" s="35"/>
      <c r="I521" s="33"/>
      <c r="J521" s="57"/>
      <c r="K521" s="58"/>
      <c r="L521" s="63"/>
      <c r="M521" s="60"/>
      <c r="N521" s="61"/>
      <c r="O521" s="61">
        <f>SUBTOTAL(9,O512:O520)</f>
        <v>1855.494</v>
      </c>
      <c r="P521" s="62"/>
    </row>
    <row r="522" ht="14" outlineLevel="2" spans="1:16">
      <c r="A522" s="24">
        <v>457</v>
      </c>
      <c r="B522" s="24" t="s">
        <v>153</v>
      </c>
      <c r="C522" s="25" t="s">
        <v>365</v>
      </c>
      <c r="D522" s="25" t="s">
        <v>674</v>
      </c>
      <c r="E522" s="26" t="s">
        <v>154</v>
      </c>
      <c r="F522" s="25">
        <v>17</v>
      </c>
      <c r="G522" s="27" t="s">
        <v>154</v>
      </c>
      <c r="H522" s="28" t="s">
        <v>155</v>
      </c>
      <c r="I522" s="26" t="s">
        <v>156</v>
      </c>
      <c r="J522" s="50" t="s">
        <v>36</v>
      </c>
      <c r="K522" s="51" t="s">
        <v>25</v>
      </c>
      <c r="L522" s="52">
        <v>39.8</v>
      </c>
      <c r="M522" s="53">
        <v>0.745</v>
      </c>
      <c r="N522" s="54">
        <f>M522*L522</f>
        <v>29.651</v>
      </c>
      <c r="O522" s="54">
        <f>N522*F522</f>
        <v>504.067</v>
      </c>
      <c r="P522" s="55"/>
    </row>
    <row r="523" ht="28" outlineLevel="2" spans="1:16">
      <c r="A523" s="24">
        <v>458</v>
      </c>
      <c r="B523" s="24" t="s">
        <v>153</v>
      </c>
      <c r="C523" s="25" t="s">
        <v>365</v>
      </c>
      <c r="D523" s="25" t="s">
        <v>674</v>
      </c>
      <c r="E523" s="26" t="s">
        <v>166</v>
      </c>
      <c r="F523" s="25">
        <v>16</v>
      </c>
      <c r="G523" s="27" t="s">
        <v>167</v>
      </c>
      <c r="H523" s="28" t="s">
        <v>168</v>
      </c>
      <c r="I523" s="26" t="s">
        <v>169</v>
      </c>
      <c r="J523" s="50" t="s">
        <v>170</v>
      </c>
      <c r="K523" s="51" t="s">
        <v>45</v>
      </c>
      <c r="L523" s="52">
        <v>56</v>
      </c>
      <c r="M523" s="53">
        <v>0.745</v>
      </c>
      <c r="N523" s="54">
        <f>M523*L523</f>
        <v>41.72</v>
      </c>
      <c r="O523" s="54">
        <f>N523*F523</f>
        <v>667.52</v>
      </c>
      <c r="P523" s="55"/>
    </row>
    <row r="524" s="1" customFormat="1" ht="14" outlineLevel="1" spans="1:16">
      <c r="A524" s="30"/>
      <c r="B524" s="30"/>
      <c r="C524" s="31"/>
      <c r="D524" s="32" t="s">
        <v>675</v>
      </c>
      <c r="E524" s="33"/>
      <c r="F524" s="31"/>
      <c r="G524" s="34"/>
      <c r="H524" s="35"/>
      <c r="I524" s="33"/>
      <c r="J524" s="57"/>
      <c r="K524" s="58"/>
      <c r="L524" s="63"/>
      <c r="M524" s="60"/>
      <c r="N524" s="61"/>
      <c r="O524" s="61">
        <f>SUBTOTAL(9,O522:O523)</f>
        <v>1171.587</v>
      </c>
      <c r="P524" s="62"/>
    </row>
    <row r="525" ht="42" outlineLevel="2" spans="1:16">
      <c r="A525" s="24">
        <v>459</v>
      </c>
      <c r="B525" s="25" t="s">
        <v>104</v>
      </c>
      <c r="C525" s="25" t="s">
        <v>365</v>
      </c>
      <c r="D525" s="25" t="s">
        <v>676</v>
      </c>
      <c r="E525" s="26" t="s">
        <v>106</v>
      </c>
      <c r="F525" s="25">
        <v>17</v>
      </c>
      <c r="G525" s="27" t="s">
        <v>107</v>
      </c>
      <c r="H525" s="28">
        <v>9787040494815</v>
      </c>
      <c r="I525" s="26" t="s">
        <v>108</v>
      </c>
      <c r="J525" s="50" t="s">
        <v>109</v>
      </c>
      <c r="K525" s="51" t="s">
        <v>25</v>
      </c>
      <c r="L525" s="52">
        <v>25</v>
      </c>
      <c r="M525" s="53">
        <v>1</v>
      </c>
      <c r="N525" s="54">
        <f>M525*L525</f>
        <v>25</v>
      </c>
      <c r="O525" s="54">
        <f t="shared" ref="O525:O533" si="93">N525*F525</f>
        <v>425</v>
      </c>
      <c r="P525" s="55"/>
    </row>
    <row r="526" ht="28" outlineLevel="2" spans="1:16">
      <c r="A526" s="24">
        <v>460</v>
      </c>
      <c r="B526" s="24" t="s">
        <v>115</v>
      </c>
      <c r="C526" s="25" t="s">
        <v>365</v>
      </c>
      <c r="D526" s="25" t="s">
        <v>676</v>
      </c>
      <c r="E526" s="26" t="s">
        <v>152</v>
      </c>
      <c r="F526" s="25">
        <v>18</v>
      </c>
      <c r="G526" s="27" t="s">
        <v>117</v>
      </c>
      <c r="H526" s="186" t="s">
        <v>118</v>
      </c>
      <c r="I526" s="26" t="s">
        <v>119</v>
      </c>
      <c r="J526" s="50" t="s">
        <v>57</v>
      </c>
      <c r="K526" s="51" t="s">
        <v>25</v>
      </c>
      <c r="L526" s="52">
        <v>35</v>
      </c>
      <c r="M526" s="53">
        <v>0.745</v>
      </c>
      <c r="N526" s="54">
        <f>M526*L526</f>
        <v>26.075</v>
      </c>
      <c r="O526" s="54">
        <f t="shared" si="93"/>
        <v>469.35</v>
      </c>
      <c r="P526" s="55"/>
    </row>
    <row r="527" ht="14" outlineLevel="2" spans="1:16">
      <c r="A527" s="24">
        <v>461</v>
      </c>
      <c r="B527" s="24" t="s">
        <v>153</v>
      </c>
      <c r="C527" s="25" t="s">
        <v>365</v>
      </c>
      <c r="D527" s="25" t="s">
        <v>676</v>
      </c>
      <c r="E527" s="26" t="s">
        <v>154</v>
      </c>
      <c r="F527" s="25">
        <v>18</v>
      </c>
      <c r="G527" s="27" t="s">
        <v>154</v>
      </c>
      <c r="H527" s="28" t="s">
        <v>155</v>
      </c>
      <c r="I527" s="26" t="s">
        <v>156</v>
      </c>
      <c r="J527" s="50" t="s">
        <v>36</v>
      </c>
      <c r="K527" s="51" t="s">
        <v>25</v>
      </c>
      <c r="L527" s="52">
        <v>39.8</v>
      </c>
      <c r="M527" s="53">
        <v>0.745</v>
      </c>
      <c r="N527" s="54">
        <f>M527*L527</f>
        <v>29.651</v>
      </c>
      <c r="O527" s="54">
        <f t="shared" si="93"/>
        <v>533.718</v>
      </c>
      <c r="P527" s="55"/>
    </row>
    <row r="528" ht="56" outlineLevel="2" spans="1:16">
      <c r="A528" s="24">
        <v>462</v>
      </c>
      <c r="B528" s="24" t="s">
        <v>115</v>
      </c>
      <c r="C528" s="25" t="s">
        <v>365</v>
      </c>
      <c r="D528" s="25" t="s">
        <v>676</v>
      </c>
      <c r="E528" s="26" t="s">
        <v>152</v>
      </c>
      <c r="F528" s="25">
        <v>18</v>
      </c>
      <c r="G528" s="27" t="s">
        <v>157</v>
      </c>
      <c r="H528" s="186" t="s">
        <v>158</v>
      </c>
      <c r="I528" s="26" t="s">
        <v>159</v>
      </c>
      <c r="J528" s="50" t="s">
        <v>30</v>
      </c>
      <c r="K528" s="51" t="s">
        <v>160</v>
      </c>
      <c r="L528" s="52">
        <v>48</v>
      </c>
      <c r="M528" s="53">
        <v>0.745</v>
      </c>
      <c r="N528" s="54">
        <f>M528*L528</f>
        <v>35.76</v>
      </c>
      <c r="O528" s="54">
        <f t="shared" si="93"/>
        <v>643.68</v>
      </c>
      <c r="P528" s="55"/>
    </row>
    <row r="529" ht="28" outlineLevel="2" spans="1:16">
      <c r="A529" s="24">
        <v>463</v>
      </c>
      <c r="B529" s="24" t="s">
        <v>365</v>
      </c>
      <c r="C529" s="25" t="s">
        <v>365</v>
      </c>
      <c r="D529" s="96" t="s">
        <v>676</v>
      </c>
      <c r="E529" s="97" t="s">
        <v>677</v>
      </c>
      <c r="F529" s="83">
        <v>2</v>
      </c>
      <c r="G529" s="80" t="s">
        <v>678</v>
      </c>
      <c r="H529" s="28" t="s">
        <v>679</v>
      </c>
      <c r="I529" s="97" t="s">
        <v>680</v>
      </c>
      <c r="J529" s="98" t="s">
        <v>188</v>
      </c>
      <c r="K529" s="99" t="s">
        <v>489</v>
      </c>
      <c r="L529" s="52" t="s">
        <v>46</v>
      </c>
      <c r="M529" s="53">
        <v>0.745</v>
      </c>
      <c r="N529" s="54"/>
      <c r="O529" s="54">
        <f t="shared" si="93"/>
        <v>0</v>
      </c>
      <c r="P529" s="55"/>
    </row>
    <row r="530" ht="28" outlineLevel="2" spans="1:16">
      <c r="A530" s="24">
        <v>464</v>
      </c>
      <c r="B530" s="24" t="s">
        <v>153</v>
      </c>
      <c r="C530" s="25" t="s">
        <v>365</v>
      </c>
      <c r="D530" s="25" t="s">
        <v>676</v>
      </c>
      <c r="E530" s="26" t="s">
        <v>166</v>
      </c>
      <c r="F530" s="25">
        <v>10</v>
      </c>
      <c r="G530" s="27" t="s">
        <v>167</v>
      </c>
      <c r="H530" s="28" t="s">
        <v>168</v>
      </c>
      <c r="I530" s="26" t="s">
        <v>169</v>
      </c>
      <c r="J530" s="50" t="s">
        <v>170</v>
      </c>
      <c r="K530" s="51" t="s">
        <v>45</v>
      </c>
      <c r="L530" s="52">
        <v>56</v>
      </c>
      <c r="M530" s="53">
        <v>0.745</v>
      </c>
      <c r="N530" s="54">
        <f>M530*L530</f>
        <v>41.72</v>
      </c>
      <c r="O530" s="54">
        <f t="shared" si="93"/>
        <v>417.2</v>
      </c>
      <c r="P530" s="55"/>
    </row>
    <row r="531" ht="14" outlineLevel="2" spans="1:16">
      <c r="A531" s="24">
        <v>465</v>
      </c>
      <c r="B531" s="24" t="s">
        <v>365</v>
      </c>
      <c r="C531" s="25" t="s">
        <v>365</v>
      </c>
      <c r="D531" s="25" t="s">
        <v>676</v>
      </c>
      <c r="E531" s="26" t="s">
        <v>681</v>
      </c>
      <c r="F531" s="25">
        <v>3</v>
      </c>
      <c r="G531" s="27" t="s">
        <v>682</v>
      </c>
      <c r="H531" s="28" t="s">
        <v>683</v>
      </c>
      <c r="I531" s="26" t="s">
        <v>684</v>
      </c>
      <c r="J531" s="50" t="s">
        <v>685</v>
      </c>
      <c r="K531" s="51" t="s">
        <v>45</v>
      </c>
      <c r="L531" s="52">
        <v>79</v>
      </c>
      <c r="M531" s="53">
        <v>0.745</v>
      </c>
      <c r="N531" s="54">
        <f>M531*L531</f>
        <v>58.855</v>
      </c>
      <c r="O531" s="54">
        <f t="shared" si="93"/>
        <v>176.565</v>
      </c>
      <c r="P531" s="55"/>
    </row>
    <row r="532" ht="28" outlineLevel="2" spans="1:16">
      <c r="A532" s="24">
        <v>466</v>
      </c>
      <c r="B532" s="24" t="s">
        <v>365</v>
      </c>
      <c r="C532" s="25" t="s">
        <v>365</v>
      </c>
      <c r="D532" s="25" t="s">
        <v>676</v>
      </c>
      <c r="E532" s="26" t="s">
        <v>686</v>
      </c>
      <c r="F532" s="25">
        <v>11</v>
      </c>
      <c r="G532" s="27" t="s">
        <v>687</v>
      </c>
      <c r="H532" s="186" t="s">
        <v>688</v>
      </c>
      <c r="I532" s="26" t="s">
        <v>689</v>
      </c>
      <c r="J532" s="50">
        <v>1</v>
      </c>
      <c r="K532" s="51" t="s">
        <v>690</v>
      </c>
      <c r="L532" s="52">
        <v>198</v>
      </c>
      <c r="M532" s="53">
        <v>0.745</v>
      </c>
      <c r="N532" s="54">
        <f>M532*L532</f>
        <v>147.51</v>
      </c>
      <c r="O532" s="54">
        <f t="shared" si="93"/>
        <v>1622.61</v>
      </c>
      <c r="P532" s="55"/>
    </row>
    <row r="533" ht="28" outlineLevel="2" spans="1:16">
      <c r="A533" s="24">
        <v>467</v>
      </c>
      <c r="B533" s="24" t="s">
        <v>365</v>
      </c>
      <c r="C533" s="25" t="s">
        <v>365</v>
      </c>
      <c r="D533" s="25" t="s">
        <v>676</v>
      </c>
      <c r="E533" s="26" t="s">
        <v>691</v>
      </c>
      <c r="F533" s="25">
        <v>4</v>
      </c>
      <c r="G533" s="27" t="s">
        <v>692</v>
      </c>
      <c r="H533" s="28" t="s">
        <v>693</v>
      </c>
      <c r="I533" s="26" t="s">
        <v>694</v>
      </c>
      <c r="J533" s="50" t="s">
        <v>188</v>
      </c>
      <c r="K533" s="51" t="s">
        <v>695</v>
      </c>
      <c r="L533" s="52">
        <v>59.8</v>
      </c>
      <c r="M533" s="53">
        <v>0.745</v>
      </c>
      <c r="N533" s="54">
        <f>M533*L533</f>
        <v>44.551</v>
      </c>
      <c r="O533" s="54">
        <f t="shared" si="93"/>
        <v>178.204</v>
      </c>
      <c r="P533" s="55"/>
    </row>
    <row r="534" s="1" customFormat="1" ht="14" outlineLevel="1" spans="1:16">
      <c r="A534" s="30"/>
      <c r="B534" s="30"/>
      <c r="C534" s="31"/>
      <c r="D534" s="32" t="s">
        <v>696</v>
      </c>
      <c r="E534" s="33"/>
      <c r="F534" s="31"/>
      <c r="G534" s="34"/>
      <c r="H534" s="35"/>
      <c r="I534" s="33"/>
      <c r="J534" s="57"/>
      <c r="K534" s="58"/>
      <c r="L534" s="63"/>
      <c r="M534" s="60"/>
      <c r="N534" s="61"/>
      <c r="O534" s="61">
        <f>SUBTOTAL(9,O525:O533)</f>
        <v>4466.327</v>
      </c>
      <c r="P534" s="62"/>
    </row>
    <row r="535" s="2" customFormat="1" ht="14" outlineLevel="2" spans="1:16">
      <c r="A535" s="24">
        <v>468</v>
      </c>
      <c r="B535" s="37" t="s">
        <v>104</v>
      </c>
      <c r="C535" s="38" t="s">
        <v>365</v>
      </c>
      <c r="D535" s="39" t="s">
        <v>697</v>
      </c>
      <c r="E535" s="40" t="s">
        <v>182</v>
      </c>
      <c r="F535" s="75">
        <v>21</v>
      </c>
      <c r="G535" s="40" t="s">
        <v>182</v>
      </c>
      <c r="H535" s="42" t="s">
        <v>183</v>
      </c>
      <c r="I535" s="42" t="s">
        <v>108</v>
      </c>
      <c r="J535" s="42" t="s">
        <v>109</v>
      </c>
      <c r="K535" s="42" t="s">
        <v>25</v>
      </c>
      <c r="L535" s="64">
        <v>26</v>
      </c>
      <c r="M535" s="64">
        <v>1</v>
      </c>
      <c r="N535" s="64">
        <f>L535*M535</f>
        <v>26</v>
      </c>
      <c r="O535" s="64">
        <f t="shared" ref="O535:O545" si="94">N535*F535</f>
        <v>546</v>
      </c>
      <c r="P535" s="65"/>
    </row>
    <row r="536" ht="28" outlineLevel="2" spans="1:16">
      <c r="A536" s="24">
        <v>469</v>
      </c>
      <c r="B536" s="24" t="s">
        <v>115</v>
      </c>
      <c r="C536" s="25" t="s">
        <v>365</v>
      </c>
      <c r="D536" s="25" t="s">
        <v>697</v>
      </c>
      <c r="E536" s="26" t="s">
        <v>213</v>
      </c>
      <c r="F536" s="25">
        <v>21</v>
      </c>
      <c r="G536" s="43" t="s">
        <v>214</v>
      </c>
      <c r="H536" s="44" t="s">
        <v>186</v>
      </c>
      <c r="I536" s="66" t="s">
        <v>187</v>
      </c>
      <c r="J536" s="67" t="s">
        <v>188</v>
      </c>
      <c r="K536" s="68" t="s">
        <v>25</v>
      </c>
      <c r="L536" s="52">
        <v>28</v>
      </c>
      <c r="M536" s="53">
        <v>0.745</v>
      </c>
      <c r="N536" s="54">
        <f>M536*L536</f>
        <v>20.86</v>
      </c>
      <c r="O536" s="54">
        <f t="shared" si="94"/>
        <v>438.06</v>
      </c>
      <c r="P536" s="55"/>
    </row>
    <row r="537" ht="14" outlineLevel="2" spans="1:16">
      <c r="A537" s="24">
        <v>470</v>
      </c>
      <c r="B537" s="24" t="s">
        <v>314</v>
      </c>
      <c r="C537" s="25" t="s">
        <v>365</v>
      </c>
      <c r="D537" s="25" t="s">
        <v>697</v>
      </c>
      <c r="E537" s="26" t="s">
        <v>315</v>
      </c>
      <c r="F537" s="25">
        <v>21</v>
      </c>
      <c r="G537" s="27" t="s">
        <v>316</v>
      </c>
      <c r="H537" s="28" t="s">
        <v>317</v>
      </c>
      <c r="I537" s="26" t="s">
        <v>318</v>
      </c>
      <c r="J537" s="50">
        <v>1</v>
      </c>
      <c r="K537" s="51" t="s">
        <v>25</v>
      </c>
      <c r="L537" s="52">
        <v>30</v>
      </c>
      <c r="M537" s="53">
        <v>0.745</v>
      </c>
      <c r="N537" s="54">
        <f>M537*L537</f>
        <v>22.35</v>
      </c>
      <c r="O537" s="54">
        <f t="shared" si="94"/>
        <v>469.35</v>
      </c>
      <c r="P537" s="55"/>
    </row>
    <row r="538" ht="70" outlineLevel="2" spans="1:16">
      <c r="A538" s="24">
        <v>471</v>
      </c>
      <c r="B538" s="24" t="s">
        <v>115</v>
      </c>
      <c r="C538" s="25" t="s">
        <v>365</v>
      </c>
      <c r="D538" s="25" t="s">
        <v>697</v>
      </c>
      <c r="E538" s="26" t="s">
        <v>213</v>
      </c>
      <c r="F538" s="25">
        <v>21</v>
      </c>
      <c r="G538" s="27" t="s">
        <v>220</v>
      </c>
      <c r="H538" s="28" t="s">
        <v>221</v>
      </c>
      <c r="I538" s="69" t="s">
        <v>222</v>
      </c>
      <c r="J538" s="50" t="s">
        <v>36</v>
      </c>
      <c r="K538" s="51" t="s">
        <v>160</v>
      </c>
      <c r="L538" s="52">
        <v>48</v>
      </c>
      <c r="M538" s="53">
        <v>0.745</v>
      </c>
      <c r="N538" s="54">
        <f>M538*L538</f>
        <v>35.76</v>
      </c>
      <c r="O538" s="54">
        <f t="shared" si="94"/>
        <v>750.96</v>
      </c>
      <c r="P538" s="55"/>
    </row>
    <row r="539" ht="14" outlineLevel="2" spans="1:16">
      <c r="A539" s="24">
        <v>472</v>
      </c>
      <c r="B539" s="24" t="s">
        <v>365</v>
      </c>
      <c r="C539" s="25" t="s">
        <v>365</v>
      </c>
      <c r="D539" s="96" t="s">
        <v>697</v>
      </c>
      <c r="E539" s="97" t="s">
        <v>698</v>
      </c>
      <c r="F539" s="83">
        <v>22</v>
      </c>
      <c r="G539" s="80" t="s">
        <v>699</v>
      </c>
      <c r="H539" s="28" t="s">
        <v>700</v>
      </c>
      <c r="I539" s="97" t="s">
        <v>701</v>
      </c>
      <c r="J539" s="98" t="s">
        <v>188</v>
      </c>
      <c r="K539" s="99" t="s">
        <v>393</v>
      </c>
      <c r="L539" s="52">
        <v>58</v>
      </c>
      <c r="M539" s="53">
        <v>0.745</v>
      </c>
      <c r="N539" s="54">
        <f>M539*L539</f>
        <v>43.21</v>
      </c>
      <c r="O539" s="54">
        <f t="shared" si="94"/>
        <v>950.62</v>
      </c>
      <c r="P539" s="55"/>
    </row>
    <row r="540" ht="28" outlineLevel="2" spans="1:16">
      <c r="A540" s="24">
        <v>473</v>
      </c>
      <c r="B540" s="24" t="s">
        <v>365</v>
      </c>
      <c r="C540" s="25" t="s">
        <v>365</v>
      </c>
      <c r="D540" s="25" t="s">
        <v>697</v>
      </c>
      <c r="E540" s="26" t="s">
        <v>702</v>
      </c>
      <c r="F540" s="25">
        <v>11</v>
      </c>
      <c r="G540" s="27" t="s">
        <v>703</v>
      </c>
      <c r="H540" s="28" t="s">
        <v>704</v>
      </c>
      <c r="I540" s="26" t="s">
        <v>705</v>
      </c>
      <c r="J540" s="50"/>
      <c r="K540" s="51" t="s">
        <v>165</v>
      </c>
      <c r="L540" s="52">
        <v>89</v>
      </c>
      <c r="M540" s="53">
        <v>0.745</v>
      </c>
      <c r="N540" s="54">
        <f>M540*L540</f>
        <v>66.305</v>
      </c>
      <c r="O540" s="54">
        <f t="shared" si="94"/>
        <v>729.355</v>
      </c>
      <c r="P540" s="55"/>
    </row>
    <row r="541" ht="28" outlineLevel="2" spans="1:16">
      <c r="A541" s="24">
        <v>474</v>
      </c>
      <c r="B541" s="24" t="s">
        <v>365</v>
      </c>
      <c r="C541" s="25" t="s">
        <v>365</v>
      </c>
      <c r="D541" s="25" t="s">
        <v>697</v>
      </c>
      <c r="E541" s="26" t="s">
        <v>706</v>
      </c>
      <c r="F541" s="25">
        <v>22</v>
      </c>
      <c r="G541" s="27" t="s">
        <v>707</v>
      </c>
      <c r="H541" s="28" t="s">
        <v>708</v>
      </c>
      <c r="I541" s="26" t="s">
        <v>709</v>
      </c>
      <c r="J541" s="50" t="s">
        <v>188</v>
      </c>
      <c r="K541" s="51" t="s">
        <v>165</v>
      </c>
      <c r="L541" s="52" t="s">
        <v>46</v>
      </c>
      <c r="M541" s="53">
        <v>0.745</v>
      </c>
      <c r="N541" s="54"/>
      <c r="O541" s="54">
        <f t="shared" si="94"/>
        <v>0</v>
      </c>
      <c r="P541" s="55"/>
    </row>
    <row r="542" ht="14" outlineLevel="2" spans="1:16">
      <c r="A542" s="24">
        <v>475</v>
      </c>
      <c r="B542" s="24" t="s">
        <v>365</v>
      </c>
      <c r="C542" s="25" t="s">
        <v>365</v>
      </c>
      <c r="D542" s="25" t="s">
        <v>697</v>
      </c>
      <c r="E542" s="26" t="s">
        <v>710</v>
      </c>
      <c r="F542" s="25">
        <v>22</v>
      </c>
      <c r="G542" s="27" t="s">
        <v>711</v>
      </c>
      <c r="H542" s="28" t="s">
        <v>712</v>
      </c>
      <c r="I542" s="26" t="s">
        <v>713</v>
      </c>
      <c r="J542" s="50" t="s">
        <v>685</v>
      </c>
      <c r="K542" s="51" t="s">
        <v>714</v>
      </c>
      <c r="L542" s="52">
        <v>39.8</v>
      </c>
      <c r="M542" s="53">
        <v>0.745</v>
      </c>
      <c r="N542" s="54">
        <f>M542*L542</f>
        <v>29.651</v>
      </c>
      <c r="O542" s="54">
        <f t="shared" si="94"/>
        <v>652.322</v>
      </c>
      <c r="P542" s="55"/>
    </row>
    <row r="543" ht="14" outlineLevel="2" spans="1:16">
      <c r="A543" s="24">
        <v>476</v>
      </c>
      <c r="B543" s="24" t="s">
        <v>365</v>
      </c>
      <c r="C543" s="25" t="s">
        <v>365</v>
      </c>
      <c r="D543" s="25" t="s">
        <v>697</v>
      </c>
      <c r="E543" s="26" t="s">
        <v>385</v>
      </c>
      <c r="F543" s="25">
        <v>22</v>
      </c>
      <c r="G543" s="27" t="s">
        <v>386</v>
      </c>
      <c r="H543" s="28">
        <v>9787512364035</v>
      </c>
      <c r="I543" s="26" t="s">
        <v>387</v>
      </c>
      <c r="J543" s="50"/>
      <c r="K543" s="51" t="s">
        <v>388</v>
      </c>
      <c r="L543" s="56">
        <v>36</v>
      </c>
      <c r="M543" s="53">
        <v>0.745</v>
      </c>
      <c r="N543" s="54">
        <f>M543*L543</f>
        <v>26.82</v>
      </c>
      <c r="O543" s="54">
        <f t="shared" si="94"/>
        <v>590.04</v>
      </c>
      <c r="P543" s="55"/>
    </row>
    <row r="544" ht="14" outlineLevel="2" spans="1:16">
      <c r="A544" s="24">
        <v>477</v>
      </c>
      <c r="B544" s="24" t="s">
        <v>153</v>
      </c>
      <c r="C544" s="25" t="s">
        <v>365</v>
      </c>
      <c r="D544" s="25" t="s">
        <v>697</v>
      </c>
      <c r="E544" s="26" t="s">
        <v>232</v>
      </c>
      <c r="F544" s="25">
        <v>21</v>
      </c>
      <c r="G544" s="27" t="s">
        <v>232</v>
      </c>
      <c r="H544" s="28" t="s">
        <v>233</v>
      </c>
      <c r="I544" s="26" t="s">
        <v>234</v>
      </c>
      <c r="J544" s="50" t="s">
        <v>57</v>
      </c>
      <c r="K544" s="51" t="s">
        <v>235</v>
      </c>
      <c r="L544" s="52">
        <v>39</v>
      </c>
      <c r="M544" s="53">
        <v>0.745</v>
      </c>
      <c r="N544" s="54">
        <f>M544*L544</f>
        <v>29.055</v>
      </c>
      <c r="O544" s="54">
        <f t="shared" si="94"/>
        <v>610.155</v>
      </c>
      <c r="P544" s="55"/>
    </row>
    <row r="545" ht="14" outlineLevel="2" spans="1:16">
      <c r="A545" s="24">
        <v>478</v>
      </c>
      <c r="B545" s="24" t="s">
        <v>365</v>
      </c>
      <c r="C545" s="25" t="s">
        <v>365</v>
      </c>
      <c r="D545" s="25" t="s">
        <v>697</v>
      </c>
      <c r="E545" s="26" t="s">
        <v>715</v>
      </c>
      <c r="F545" s="25">
        <v>1</v>
      </c>
      <c r="G545" s="27" t="s">
        <v>716</v>
      </c>
      <c r="H545" s="28" t="s">
        <v>717</v>
      </c>
      <c r="I545" s="26" t="s">
        <v>718</v>
      </c>
      <c r="J545" s="50">
        <v>1</v>
      </c>
      <c r="K545" s="51" t="s">
        <v>514</v>
      </c>
      <c r="L545" s="52">
        <v>48</v>
      </c>
      <c r="M545" s="53">
        <v>0.745</v>
      </c>
      <c r="N545" s="54">
        <f>M545*L545</f>
        <v>35.76</v>
      </c>
      <c r="O545" s="54">
        <f t="shared" si="94"/>
        <v>35.76</v>
      </c>
      <c r="P545" s="55"/>
    </row>
    <row r="546" s="1" customFormat="1" ht="14" outlineLevel="1" spans="1:16">
      <c r="A546" s="30"/>
      <c r="B546" s="30"/>
      <c r="C546" s="31"/>
      <c r="D546" s="32" t="s">
        <v>719</v>
      </c>
      <c r="E546" s="33"/>
      <c r="F546" s="31"/>
      <c r="G546" s="34"/>
      <c r="H546" s="35"/>
      <c r="I546" s="33"/>
      <c r="J546" s="57"/>
      <c r="K546" s="58"/>
      <c r="L546" s="63"/>
      <c r="M546" s="60"/>
      <c r="N546" s="61"/>
      <c r="O546" s="61">
        <f>SUBTOTAL(9,O535:O545)</f>
        <v>5772.622</v>
      </c>
      <c r="P546" s="62"/>
    </row>
    <row r="547" ht="14" outlineLevel="2" spans="1:16">
      <c r="A547" s="24">
        <v>479</v>
      </c>
      <c r="B547" s="24" t="s">
        <v>153</v>
      </c>
      <c r="C547" s="25" t="s">
        <v>365</v>
      </c>
      <c r="D547" s="25" t="s">
        <v>720</v>
      </c>
      <c r="E547" s="26" t="s">
        <v>232</v>
      </c>
      <c r="F547" s="25">
        <v>1</v>
      </c>
      <c r="G547" s="27" t="s">
        <v>232</v>
      </c>
      <c r="H547" s="28" t="s">
        <v>233</v>
      </c>
      <c r="I547" s="26" t="s">
        <v>234</v>
      </c>
      <c r="J547" s="50" t="s">
        <v>57</v>
      </c>
      <c r="K547" s="51" t="s">
        <v>235</v>
      </c>
      <c r="L547" s="52">
        <v>39</v>
      </c>
      <c r="M547" s="53">
        <v>0.745</v>
      </c>
      <c r="N547" s="54">
        <f>M547*L547</f>
        <v>29.055</v>
      </c>
      <c r="O547" s="54">
        <f>N547*F547</f>
        <v>29.055</v>
      </c>
      <c r="P547" s="55"/>
    </row>
    <row r="548" s="1" customFormat="1" ht="14" outlineLevel="1" spans="1:16">
      <c r="A548" s="30"/>
      <c r="B548" s="30"/>
      <c r="C548" s="31"/>
      <c r="D548" s="32" t="s">
        <v>721</v>
      </c>
      <c r="E548" s="33"/>
      <c r="F548" s="31"/>
      <c r="G548" s="34"/>
      <c r="H548" s="35"/>
      <c r="I548" s="33"/>
      <c r="J548" s="57"/>
      <c r="K548" s="58"/>
      <c r="L548" s="63"/>
      <c r="M548" s="60"/>
      <c r="N548" s="61"/>
      <c r="O548" s="61">
        <f>SUBTOTAL(9,O547:O547)</f>
        <v>29.055</v>
      </c>
      <c r="P548" s="62"/>
    </row>
    <row r="549" s="2" customFormat="1" ht="14" outlineLevel="2" spans="1:16">
      <c r="A549" s="24">
        <v>480</v>
      </c>
      <c r="B549" s="37" t="s">
        <v>104</v>
      </c>
      <c r="C549" s="38" t="s">
        <v>365</v>
      </c>
      <c r="D549" s="39" t="s">
        <v>722</v>
      </c>
      <c r="E549" s="40" t="s">
        <v>182</v>
      </c>
      <c r="F549" s="75">
        <v>13</v>
      </c>
      <c r="G549" s="40" t="s">
        <v>182</v>
      </c>
      <c r="H549" s="42" t="s">
        <v>183</v>
      </c>
      <c r="I549" s="42" t="s">
        <v>108</v>
      </c>
      <c r="J549" s="42" t="s">
        <v>109</v>
      </c>
      <c r="K549" s="42" t="s">
        <v>25</v>
      </c>
      <c r="L549" s="64">
        <v>26</v>
      </c>
      <c r="M549" s="64">
        <v>1</v>
      </c>
      <c r="N549" s="64">
        <f>L549*M549</f>
        <v>26</v>
      </c>
      <c r="O549" s="64">
        <f t="shared" ref="O549:O558" si="95">N549*F549</f>
        <v>338</v>
      </c>
      <c r="P549" s="65"/>
    </row>
    <row r="550" ht="28" outlineLevel="2" spans="1:16">
      <c r="A550" s="24">
        <v>481</v>
      </c>
      <c r="B550" s="24" t="s">
        <v>115</v>
      </c>
      <c r="C550" s="25" t="s">
        <v>365</v>
      </c>
      <c r="D550" s="25" t="s">
        <v>722</v>
      </c>
      <c r="E550" s="26" t="s">
        <v>213</v>
      </c>
      <c r="F550" s="25">
        <v>16</v>
      </c>
      <c r="G550" s="43" t="s">
        <v>214</v>
      </c>
      <c r="H550" s="44" t="s">
        <v>186</v>
      </c>
      <c r="I550" s="66" t="s">
        <v>187</v>
      </c>
      <c r="J550" s="67" t="s">
        <v>188</v>
      </c>
      <c r="K550" s="68" t="s">
        <v>25</v>
      </c>
      <c r="L550" s="52">
        <v>28</v>
      </c>
      <c r="M550" s="53">
        <v>0.745</v>
      </c>
      <c r="N550" s="54">
        <f>M550*L550</f>
        <v>20.86</v>
      </c>
      <c r="O550" s="54">
        <f t="shared" si="95"/>
        <v>333.76</v>
      </c>
      <c r="P550" s="55"/>
    </row>
    <row r="551" ht="14" outlineLevel="2" spans="1:16">
      <c r="A551" s="24">
        <v>482</v>
      </c>
      <c r="B551" s="24" t="s">
        <v>314</v>
      </c>
      <c r="C551" s="25" t="s">
        <v>365</v>
      </c>
      <c r="D551" s="25" t="s">
        <v>722</v>
      </c>
      <c r="E551" s="26" t="s">
        <v>315</v>
      </c>
      <c r="F551" s="25">
        <v>16</v>
      </c>
      <c r="G551" s="27" t="s">
        <v>316</v>
      </c>
      <c r="H551" s="28" t="s">
        <v>317</v>
      </c>
      <c r="I551" s="26" t="s">
        <v>318</v>
      </c>
      <c r="J551" s="50">
        <v>1</v>
      </c>
      <c r="K551" s="51" t="s">
        <v>25</v>
      </c>
      <c r="L551" s="52">
        <v>30</v>
      </c>
      <c r="M551" s="53">
        <v>0.745</v>
      </c>
      <c r="N551" s="54">
        <f>M551*L551</f>
        <v>22.35</v>
      </c>
      <c r="O551" s="54">
        <f t="shared" si="95"/>
        <v>357.6</v>
      </c>
      <c r="P551" s="55"/>
    </row>
    <row r="552" ht="70" outlineLevel="2" spans="1:16">
      <c r="A552" s="24">
        <v>483</v>
      </c>
      <c r="B552" s="24" t="s">
        <v>115</v>
      </c>
      <c r="C552" s="25" t="s">
        <v>365</v>
      </c>
      <c r="D552" s="25" t="s">
        <v>722</v>
      </c>
      <c r="E552" s="26" t="s">
        <v>213</v>
      </c>
      <c r="F552" s="25">
        <v>16</v>
      </c>
      <c r="G552" s="27" t="s">
        <v>220</v>
      </c>
      <c r="H552" s="28" t="s">
        <v>221</v>
      </c>
      <c r="I552" s="69" t="s">
        <v>222</v>
      </c>
      <c r="J552" s="50" t="s">
        <v>36</v>
      </c>
      <c r="K552" s="51" t="s">
        <v>160</v>
      </c>
      <c r="L552" s="52">
        <v>48</v>
      </c>
      <c r="M552" s="53">
        <v>0.745</v>
      </c>
      <c r="N552" s="54">
        <f>M552*L552</f>
        <v>35.76</v>
      </c>
      <c r="O552" s="54">
        <f t="shared" si="95"/>
        <v>572.16</v>
      </c>
      <c r="P552" s="55"/>
    </row>
    <row r="553" ht="14" outlineLevel="2" spans="1:16">
      <c r="A553" s="24">
        <v>484</v>
      </c>
      <c r="B553" s="24" t="s">
        <v>365</v>
      </c>
      <c r="C553" s="25" t="s">
        <v>365</v>
      </c>
      <c r="D553" s="25" t="s">
        <v>722</v>
      </c>
      <c r="E553" s="26" t="s">
        <v>698</v>
      </c>
      <c r="F553" s="25">
        <v>20</v>
      </c>
      <c r="G553" s="27" t="s">
        <v>699</v>
      </c>
      <c r="H553" s="28" t="s">
        <v>700</v>
      </c>
      <c r="I553" s="26" t="s">
        <v>701</v>
      </c>
      <c r="J553" s="50" t="s">
        <v>723</v>
      </c>
      <c r="K553" s="51" t="s">
        <v>393</v>
      </c>
      <c r="L553" s="52">
        <v>58</v>
      </c>
      <c r="M553" s="53">
        <v>0.745</v>
      </c>
      <c r="N553" s="54">
        <f>M553*L553</f>
        <v>43.21</v>
      </c>
      <c r="O553" s="54">
        <f t="shared" si="95"/>
        <v>864.2</v>
      </c>
      <c r="P553" s="55"/>
    </row>
    <row r="554" ht="28" outlineLevel="2" spans="1:16">
      <c r="A554" s="24">
        <v>485</v>
      </c>
      <c r="B554" s="24" t="s">
        <v>365</v>
      </c>
      <c r="C554" s="25" t="s">
        <v>365</v>
      </c>
      <c r="D554" s="25" t="s">
        <v>722</v>
      </c>
      <c r="E554" s="26" t="s">
        <v>702</v>
      </c>
      <c r="F554" s="25">
        <v>5</v>
      </c>
      <c r="G554" s="27" t="s">
        <v>703</v>
      </c>
      <c r="H554" s="28" t="s">
        <v>704</v>
      </c>
      <c r="I554" s="26" t="s">
        <v>705</v>
      </c>
      <c r="J554" s="50"/>
      <c r="K554" s="51" t="s">
        <v>165</v>
      </c>
      <c r="L554" s="52">
        <v>89</v>
      </c>
      <c r="M554" s="53">
        <v>0.745</v>
      </c>
      <c r="N554" s="54">
        <f>M554*L554</f>
        <v>66.305</v>
      </c>
      <c r="O554" s="54">
        <f t="shared" si="95"/>
        <v>331.525</v>
      </c>
      <c r="P554" s="55"/>
    </row>
    <row r="555" ht="28" outlineLevel="2" spans="1:16">
      <c r="A555" s="24">
        <v>486</v>
      </c>
      <c r="B555" s="24" t="s">
        <v>365</v>
      </c>
      <c r="C555" s="25" t="s">
        <v>365</v>
      </c>
      <c r="D555" s="25" t="s">
        <v>722</v>
      </c>
      <c r="E555" s="26" t="s">
        <v>706</v>
      </c>
      <c r="F555" s="25">
        <v>20</v>
      </c>
      <c r="G555" s="27" t="s">
        <v>707</v>
      </c>
      <c r="H555" s="28" t="s">
        <v>708</v>
      </c>
      <c r="I555" s="26" t="s">
        <v>709</v>
      </c>
      <c r="J555" s="50" t="s">
        <v>188</v>
      </c>
      <c r="K555" s="51" t="s">
        <v>165</v>
      </c>
      <c r="L555" s="52" t="s">
        <v>46</v>
      </c>
      <c r="M555" s="53">
        <v>0.745</v>
      </c>
      <c r="N555" s="54"/>
      <c r="O555" s="54">
        <f t="shared" si="95"/>
        <v>0</v>
      </c>
      <c r="P555" s="55"/>
    </row>
    <row r="556" ht="14" outlineLevel="2" spans="1:16">
      <c r="A556" s="24">
        <v>487</v>
      </c>
      <c r="B556" s="24" t="s">
        <v>365</v>
      </c>
      <c r="C556" s="25" t="s">
        <v>365</v>
      </c>
      <c r="D556" s="25" t="s">
        <v>722</v>
      </c>
      <c r="E556" s="26" t="s">
        <v>385</v>
      </c>
      <c r="F556" s="25">
        <v>20</v>
      </c>
      <c r="G556" s="27" t="s">
        <v>386</v>
      </c>
      <c r="H556" s="28">
        <v>9787512364035</v>
      </c>
      <c r="I556" s="26" t="s">
        <v>387</v>
      </c>
      <c r="J556" s="50"/>
      <c r="K556" s="51" t="s">
        <v>388</v>
      </c>
      <c r="L556" s="56">
        <v>36</v>
      </c>
      <c r="M556" s="53">
        <v>0.745</v>
      </c>
      <c r="N556" s="54">
        <f>M556*L556</f>
        <v>26.82</v>
      </c>
      <c r="O556" s="54">
        <f t="shared" si="95"/>
        <v>536.4</v>
      </c>
      <c r="P556" s="55"/>
    </row>
    <row r="557" ht="14" outlineLevel="2" spans="1:16">
      <c r="A557" s="24">
        <v>488</v>
      </c>
      <c r="B557" s="24" t="s">
        <v>153</v>
      </c>
      <c r="C557" s="25" t="s">
        <v>365</v>
      </c>
      <c r="D557" s="25" t="s">
        <v>722</v>
      </c>
      <c r="E557" s="26" t="s">
        <v>232</v>
      </c>
      <c r="F557" s="25">
        <v>13</v>
      </c>
      <c r="G557" s="27" t="s">
        <v>232</v>
      </c>
      <c r="H557" s="28" t="s">
        <v>233</v>
      </c>
      <c r="I557" s="26" t="s">
        <v>234</v>
      </c>
      <c r="J557" s="50" t="s">
        <v>57</v>
      </c>
      <c r="K557" s="51" t="s">
        <v>235</v>
      </c>
      <c r="L557" s="52">
        <v>39</v>
      </c>
      <c r="M557" s="53">
        <v>0.745</v>
      </c>
      <c r="N557" s="54">
        <f>M557*L557</f>
        <v>29.055</v>
      </c>
      <c r="O557" s="54">
        <f t="shared" si="95"/>
        <v>377.715</v>
      </c>
      <c r="P557" s="55"/>
    </row>
    <row r="558" ht="14" outlineLevel="2" spans="1:16">
      <c r="A558" s="24">
        <v>489</v>
      </c>
      <c r="B558" s="24" t="s">
        <v>365</v>
      </c>
      <c r="C558" s="25" t="s">
        <v>365</v>
      </c>
      <c r="D558" s="25" t="s">
        <v>722</v>
      </c>
      <c r="E558" s="26" t="s">
        <v>715</v>
      </c>
      <c r="F558" s="25">
        <v>11</v>
      </c>
      <c r="G558" s="27" t="s">
        <v>716</v>
      </c>
      <c r="H558" s="28" t="s">
        <v>717</v>
      </c>
      <c r="I558" s="26" t="s">
        <v>718</v>
      </c>
      <c r="J558" s="50">
        <v>1</v>
      </c>
      <c r="K558" s="51" t="s">
        <v>514</v>
      </c>
      <c r="L558" s="52">
        <v>48</v>
      </c>
      <c r="M558" s="53">
        <v>0.745</v>
      </c>
      <c r="N558" s="54">
        <f>M558*L558</f>
        <v>35.76</v>
      </c>
      <c r="O558" s="54">
        <f t="shared" si="95"/>
        <v>393.36</v>
      </c>
      <c r="P558" s="55"/>
    </row>
    <row r="559" s="1" customFormat="1" ht="14" outlineLevel="1" spans="1:16">
      <c r="A559" s="30"/>
      <c r="B559" s="30"/>
      <c r="C559" s="31"/>
      <c r="D559" s="32" t="s">
        <v>724</v>
      </c>
      <c r="E559" s="33"/>
      <c r="F559" s="31"/>
      <c r="G559" s="34"/>
      <c r="H559" s="35"/>
      <c r="I559" s="33"/>
      <c r="J559" s="57"/>
      <c r="K559" s="58"/>
      <c r="L559" s="63"/>
      <c r="M559" s="60"/>
      <c r="N559" s="61"/>
      <c r="O559" s="61">
        <f>SUBTOTAL(9,O549:O558)</f>
        <v>4104.72</v>
      </c>
      <c r="P559" s="62"/>
    </row>
    <row r="560" s="2" customFormat="1" ht="14" outlineLevel="2" spans="1:16">
      <c r="A560" s="24">
        <v>490</v>
      </c>
      <c r="B560" s="37" t="s">
        <v>104</v>
      </c>
      <c r="C560" s="38" t="s">
        <v>365</v>
      </c>
      <c r="D560" s="39" t="s">
        <v>725</v>
      </c>
      <c r="E560" s="40" t="s">
        <v>182</v>
      </c>
      <c r="F560" s="75">
        <v>20</v>
      </c>
      <c r="G560" s="40" t="s">
        <v>182</v>
      </c>
      <c r="H560" s="42" t="s">
        <v>183</v>
      </c>
      <c r="I560" s="42" t="s">
        <v>108</v>
      </c>
      <c r="J560" s="42" t="s">
        <v>109</v>
      </c>
      <c r="K560" s="42" t="s">
        <v>25</v>
      </c>
      <c r="L560" s="64">
        <v>26</v>
      </c>
      <c r="M560" s="64">
        <v>1</v>
      </c>
      <c r="N560" s="64">
        <f>L560*M560</f>
        <v>26</v>
      </c>
      <c r="O560" s="64">
        <f t="shared" ref="O560:O569" si="96">N560*F560</f>
        <v>520</v>
      </c>
      <c r="P560" s="65"/>
    </row>
    <row r="561" ht="28" outlineLevel="2" spans="1:16">
      <c r="A561" s="24">
        <v>491</v>
      </c>
      <c r="B561" s="24" t="s">
        <v>115</v>
      </c>
      <c r="C561" s="25" t="s">
        <v>365</v>
      </c>
      <c r="D561" s="25" t="s">
        <v>725</v>
      </c>
      <c r="E561" s="26" t="s">
        <v>213</v>
      </c>
      <c r="F561" s="25">
        <v>20</v>
      </c>
      <c r="G561" s="43" t="s">
        <v>214</v>
      </c>
      <c r="H561" s="44" t="s">
        <v>186</v>
      </c>
      <c r="I561" s="66" t="s">
        <v>187</v>
      </c>
      <c r="J561" s="67" t="s">
        <v>188</v>
      </c>
      <c r="K561" s="68" t="s">
        <v>25</v>
      </c>
      <c r="L561" s="52">
        <v>28</v>
      </c>
      <c r="M561" s="53">
        <v>0.745</v>
      </c>
      <c r="N561" s="54">
        <f>M561*L561</f>
        <v>20.86</v>
      </c>
      <c r="O561" s="54">
        <f t="shared" si="96"/>
        <v>417.2</v>
      </c>
      <c r="P561" s="55"/>
    </row>
    <row r="562" ht="14" outlineLevel="2" spans="1:16">
      <c r="A562" s="24">
        <v>492</v>
      </c>
      <c r="B562" s="24" t="s">
        <v>314</v>
      </c>
      <c r="C562" s="25" t="s">
        <v>365</v>
      </c>
      <c r="D562" s="25" t="s">
        <v>725</v>
      </c>
      <c r="E562" s="26" t="s">
        <v>315</v>
      </c>
      <c r="F562" s="25">
        <v>20</v>
      </c>
      <c r="G562" s="27" t="s">
        <v>316</v>
      </c>
      <c r="H562" s="28" t="s">
        <v>317</v>
      </c>
      <c r="I562" s="26" t="s">
        <v>318</v>
      </c>
      <c r="J562" s="50">
        <v>1</v>
      </c>
      <c r="K562" s="51" t="s">
        <v>25</v>
      </c>
      <c r="L562" s="52">
        <v>30</v>
      </c>
      <c r="M562" s="53">
        <v>0.745</v>
      </c>
      <c r="N562" s="54">
        <f>M562*L562</f>
        <v>22.35</v>
      </c>
      <c r="O562" s="54">
        <f t="shared" si="96"/>
        <v>447</v>
      </c>
      <c r="P562" s="55"/>
    </row>
    <row r="563" ht="70" outlineLevel="2" spans="1:16">
      <c r="A563" s="24">
        <v>493</v>
      </c>
      <c r="B563" s="24" t="s">
        <v>115</v>
      </c>
      <c r="C563" s="25" t="s">
        <v>365</v>
      </c>
      <c r="D563" s="25" t="s">
        <v>725</v>
      </c>
      <c r="E563" s="26" t="s">
        <v>213</v>
      </c>
      <c r="F563" s="25">
        <v>20</v>
      </c>
      <c r="G563" s="27" t="s">
        <v>220</v>
      </c>
      <c r="H563" s="28" t="s">
        <v>221</v>
      </c>
      <c r="I563" s="69" t="s">
        <v>222</v>
      </c>
      <c r="J563" s="50" t="s">
        <v>36</v>
      </c>
      <c r="K563" s="51" t="s">
        <v>160</v>
      </c>
      <c r="L563" s="52">
        <v>48</v>
      </c>
      <c r="M563" s="53">
        <v>0.745</v>
      </c>
      <c r="N563" s="54">
        <f>M563*L563</f>
        <v>35.76</v>
      </c>
      <c r="O563" s="54">
        <f t="shared" si="96"/>
        <v>715.2</v>
      </c>
      <c r="P563" s="55"/>
    </row>
    <row r="564" ht="28" outlineLevel="2" spans="1:16">
      <c r="A564" s="24">
        <v>494</v>
      </c>
      <c r="B564" s="24" t="s">
        <v>365</v>
      </c>
      <c r="C564" s="25" t="s">
        <v>365</v>
      </c>
      <c r="D564" s="25" t="s">
        <v>725</v>
      </c>
      <c r="E564" s="26" t="s">
        <v>702</v>
      </c>
      <c r="F564" s="25">
        <v>9</v>
      </c>
      <c r="G564" s="27" t="s">
        <v>703</v>
      </c>
      <c r="H564" s="28" t="s">
        <v>704</v>
      </c>
      <c r="I564" s="26" t="s">
        <v>705</v>
      </c>
      <c r="J564" s="50"/>
      <c r="K564" s="51" t="s">
        <v>165</v>
      </c>
      <c r="L564" s="52">
        <v>89</v>
      </c>
      <c r="M564" s="53">
        <v>0.745</v>
      </c>
      <c r="N564" s="54">
        <f>M564*L564</f>
        <v>66.305</v>
      </c>
      <c r="O564" s="54">
        <f t="shared" si="96"/>
        <v>596.745</v>
      </c>
      <c r="P564" s="55"/>
    </row>
    <row r="565" ht="28" outlineLevel="2" spans="1:16">
      <c r="A565" s="24">
        <v>495</v>
      </c>
      <c r="B565" s="24" t="s">
        <v>365</v>
      </c>
      <c r="C565" s="25" t="s">
        <v>365</v>
      </c>
      <c r="D565" s="25" t="s">
        <v>725</v>
      </c>
      <c r="E565" s="26" t="s">
        <v>706</v>
      </c>
      <c r="F565" s="25">
        <v>20</v>
      </c>
      <c r="G565" s="27" t="s">
        <v>707</v>
      </c>
      <c r="H565" s="28" t="s">
        <v>708</v>
      </c>
      <c r="I565" s="26" t="s">
        <v>709</v>
      </c>
      <c r="J565" s="50" t="s">
        <v>188</v>
      </c>
      <c r="K565" s="51" t="s">
        <v>165</v>
      </c>
      <c r="L565" s="52" t="s">
        <v>46</v>
      </c>
      <c r="M565" s="53">
        <v>0.745</v>
      </c>
      <c r="N565" s="54"/>
      <c r="O565" s="54">
        <f t="shared" si="96"/>
        <v>0</v>
      </c>
      <c r="P565" s="55"/>
    </row>
    <row r="566" ht="14" outlineLevel="2" spans="1:16">
      <c r="A566" s="24">
        <v>496</v>
      </c>
      <c r="B566" s="24" t="s">
        <v>365</v>
      </c>
      <c r="C566" s="25" t="s">
        <v>365</v>
      </c>
      <c r="D566" s="25" t="s">
        <v>725</v>
      </c>
      <c r="E566" s="26" t="s">
        <v>385</v>
      </c>
      <c r="F566" s="25">
        <v>20</v>
      </c>
      <c r="G566" s="27" t="s">
        <v>386</v>
      </c>
      <c r="H566" s="28">
        <v>9787512364035</v>
      </c>
      <c r="I566" s="26" t="s">
        <v>387</v>
      </c>
      <c r="J566" s="50"/>
      <c r="K566" s="51" t="s">
        <v>388</v>
      </c>
      <c r="L566" s="56">
        <v>36</v>
      </c>
      <c r="M566" s="53">
        <v>0.745</v>
      </c>
      <c r="N566" s="54">
        <f>M566*L566</f>
        <v>26.82</v>
      </c>
      <c r="O566" s="54">
        <f t="shared" si="96"/>
        <v>536.4</v>
      </c>
      <c r="P566" s="55"/>
    </row>
    <row r="567" ht="14" outlineLevel="2" spans="1:16">
      <c r="A567" s="24">
        <v>497</v>
      </c>
      <c r="B567" s="24" t="s">
        <v>365</v>
      </c>
      <c r="C567" s="25" t="s">
        <v>365</v>
      </c>
      <c r="D567" s="25" t="s">
        <v>725</v>
      </c>
      <c r="E567" s="26" t="s">
        <v>698</v>
      </c>
      <c r="F567" s="25">
        <v>20</v>
      </c>
      <c r="G567" s="27" t="s">
        <v>699</v>
      </c>
      <c r="H567" s="28" t="s">
        <v>726</v>
      </c>
      <c r="I567" s="26" t="s">
        <v>701</v>
      </c>
      <c r="J567" s="50">
        <v>1</v>
      </c>
      <c r="K567" s="51" t="s">
        <v>393</v>
      </c>
      <c r="L567" s="52">
        <v>58</v>
      </c>
      <c r="M567" s="53">
        <v>0.745</v>
      </c>
      <c r="N567" s="54">
        <f>M567*L567</f>
        <v>43.21</v>
      </c>
      <c r="O567" s="54">
        <f t="shared" si="96"/>
        <v>864.2</v>
      </c>
      <c r="P567" s="55"/>
    </row>
    <row r="568" ht="14" outlineLevel="2" spans="1:16">
      <c r="A568" s="24">
        <v>498</v>
      </c>
      <c r="B568" s="24" t="s">
        <v>153</v>
      </c>
      <c r="C568" s="25" t="s">
        <v>365</v>
      </c>
      <c r="D568" s="25" t="s">
        <v>725</v>
      </c>
      <c r="E568" s="26" t="s">
        <v>232</v>
      </c>
      <c r="F568" s="25">
        <v>20</v>
      </c>
      <c r="G568" s="27" t="s">
        <v>232</v>
      </c>
      <c r="H568" s="28" t="s">
        <v>233</v>
      </c>
      <c r="I568" s="26" t="s">
        <v>234</v>
      </c>
      <c r="J568" s="50" t="s">
        <v>57</v>
      </c>
      <c r="K568" s="51" t="s">
        <v>235</v>
      </c>
      <c r="L568" s="52">
        <v>39</v>
      </c>
      <c r="M568" s="53">
        <v>0.745</v>
      </c>
      <c r="N568" s="54">
        <f>M568*L568</f>
        <v>29.055</v>
      </c>
      <c r="O568" s="54">
        <f t="shared" si="96"/>
        <v>581.1</v>
      </c>
      <c r="P568" s="55"/>
    </row>
    <row r="569" ht="14" outlineLevel="2" spans="1:16">
      <c r="A569" s="24">
        <v>499</v>
      </c>
      <c r="B569" s="24" t="s">
        <v>365</v>
      </c>
      <c r="C569" s="25" t="s">
        <v>365</v>
      </c>
      <c r="D569" s="25" t="s">
        <v>725</v>
      </c>
      <c r="E569" s="26" t="s">
        <v>715</v>
      </c>
      <c r="F569" s="25">
        <v>4</v>
      </c>
      <c r="G569" s="27" t="s">
        <v>716</v>
      </c>
      <c r="H569" s="28" t="s">
        <v>717</v>
      </c>
      <c r="I569" s="26" t="s">
        <v>718</v>
      </c>
      <c r="J569" s="50">
        <v>1</v>
      </c>
      <c r="K569" s="51" t="s">
        <v>514</v>
      </c>
      <c r="L569" s="52">
        <v>48</v>
      </c>
      <c r="M569" s="53">
        <v>0.745</v>
      </c>
      <c r="N569" s="54">
        <f>M569*L569</f>
        <v>35.76</v>
      </c>
      <c r="O569" s="54">
        <f t="shared" si="96"/>
        <v>143.04</v>
      </c>
      <c r="P569" s="55"/>
    </row>
    <row r="570" s="1" customFormat="1" ht="14" outlineLevel="1" spans="1:16">
      <c r="A570" s="30"/>
      <c r="B570" s="30"/>
      <c r="C570" s="31"/>
      <c r="D570" s="32" t="s">
        <v>727</v>
      </c>
      <c r="E570" s="33"/>
      <c r="F570" s="31"/>
      <c r="G570" s="34"/>
      <c r="H570" s="35"/>
      <c r="I570" s="33"/>
      <c r="J570" s="57"/>
      <c r="K570" s="58"/>
      <c r="L570" s="63"/>
      <c r="M570" s="60"/>
      <c r="N570" s="61"/>
      <c r="O570" s="61">
        <f>SUBTOTAL(9,O560:O569)</f>
        <v>4820.885</v>
      </c>
      <c r="P570" s="62"/>
    </row>
    <row r="571" ht="28" outlineLevel="2" spans="1:16">
      <c r="A571" s="24">
        <v>500</v>
      </c>
      <c r="B571" s="29" t="s">
        <v>18</v>
      </c>
      <c r="C571" s="25" t="s">
        <v>18</v>
      </c>
      <c r="D571" s="25" t="s">
        <v>728</v>
      </c>
      <c r="E571" s="26" t="s">
        <v>729</v>
      </c>
      <c r="F571" s="25">
        <v>14</v>
      </c>
      <c r="G571" s="27" t="s">
        <v>729</v>
      </c>
      <c r="H571" s="28" t="s">
        <v>730</v>
      </c>
      <c r="I571" s="26" t="s">
        <v>731</v>
      </c>
      <c r="J571" s="50">
        <v>2</v>
      </c>
      <c r="K571" s="51" t="s">
        <v>665</v>
      </c>
      <c r="L571" s="52" t="s">
        <v>46</v>
      </c>
      <c r="M571" s="53">
        <v>0.745</v>
      </c>
      <c r="N571" s="54"/>
      <c r="O571" s="54">
        <f>N571*F571</f>
        <v>0</v>
      </c>
      <c r="P571" s="55"/>
    </row>
    <row r="572" s="1" customFormat="1" ht="14" outlineLevel="1" spans="1:16">
      <c r="A572" s="30"/>
      <c r="B572" s="36"/>
      <c r="C572" s="31"/>
      <c r="D572" s="32" t="s">
        <v>732</v>
      </c>
      <c r="E572" s="33"/>
      <c r="F572" s="31"/>
      <c r="G572" s="34"/>
      <c r="H572" s="35"/>
      <c r="I572" s="33"/>
      <c r="J572" s="57"/>
      <c r="K572" s="58"/>
      <c r="L572" s="63"/>
      <c r="M572" s="60"/>
      <c r="N572" s="61"/>
      <c r="O572" s="61">
        <f>SUBTOTAL(9,O571:O571)</f>
        <v>0</v>
      </c>
      <c r="P572" s="62"/>
    </row>
    <row r="573" ht="42" outlineLevel="2" spans="1:16">
      <c r="A573" s="24">
        <v>501</v>
      </c>
      <c r="B573" s="25" t="s">
        <v>104</v>
      </c>
      <c r="C573" s="25" t="s">
        <v>18</v>
      </c>
      <c r="D573" s="25" t="s">
        <v>733</v>
      </c>
      <c r="E573" s="26" t="s">
        <v>106</v>
      </c>
      <c r="F573" s="25">
        <v>4</v>
      </c>
      <c r="G573" s="27" t="s">
        <v>107</v>
      </c>
      <c r="H573" s="28">
        <v>9787040494815</v>
      </c>
      <c r="I573" s="26" t="s">
        <v>108</v>
      </c>
      <c r="J573" s="50" t="s">
        <v>109</v>
      </c>
      <c r="K573" s="51" t="s">
        <v>25</v>
      </c>
      <c r="L573" s="52">
        <v>25</v>
      </c>
      <c r="M573" s="53">
        <v>1</v>
      </c>
      <c r="N573" s="54">
        <f t="shared" ref="N573:N580" si="97">M573*L573</f>
        <v>25</v>
      </c>
      <c r="O573" s="54">
        <f t="shared" ref="O573:O580" si="98">N573*F573</f>
        <v>100</v>
      </c>
      <c r="P573" s="55"/>
    </row>
    <row r="574" ht="28" outlineLevel="2" spans="1:16">
      <c r="A574" s="24">
        <v>502</v>
      </c>
      <c r="B574" s="24" t="s">
        <v>115</v>
      </c>
      <c r="C574" s="25" t="s">
        <v>18</v>
      </c>
      <c r="D574" s="25" t="s">
        <v>733</v>
      </c>
      <c r="E574" s="26" t="s">
        <v>116</v>
      </c>
      <c r="F574" s="25">
        <v>7</v>
      </c>
      <c r="G574" s="27" t="s">
        <v>117</v>
      </c>
      <c r="H574" s="186" t="s">
        <v>118</v>
      </c>
      <c r="I574" s="26" t="s">
        <v>119</v>
      </c>
      <c r="J574" s="50" t="s">
        <v>57</v>
      </c>
      <c r="K574" s="51" t="s">
        <v>25</v>
      </c>
      <c r="L574" s="52">
        <v>35</v>
      </c>
      <c r="M574" s="53">
        <v>0.745</v>
      </c>
      <c r="N574" s="54">
        <f t="shared" si="97"/>
        <v>26.075</v>
      </c>
      <c r="O574" s="54">
        <f t="shared" si="98"/>
        <v>182.525</v>
      </c>
      <c r="P574" s="55"/>
    </row>
    <row r="575" ht="14" outlineLevel="2" spans="1:16">
      <c r="A575" s="24">
        <v>503</v>
      </c>
      <c r="B575" s="24" t="s">
        <v>153</v>
      </c>
      <c r="C575" s="25" t="s">
        <v>18</v>
      </c>
      <c r="D575" s="25" t="s">
        <v>733</v>
      </c>
      <c r="E575" s="26" t="s">
        <v>734</v>
      </c>
      <c r="F575" s="25">
        <v>3</v>
      </c>
      <c r="G575" s="27" t="s">
        <v>735</v>
      </c>
      <c r="H575" s="28" t="s">
        <v>736</v>
      </c>
      <c r="I575" s="26" t="s">
        <v>737</v>
      </c>
      <c r="J575" s="50" t="s">
        <v>177</v>
      </c>
      <c r="K575" s="51" t="s">
        <v>25</v>
      </c>
      <c r="L575" s="52">
        <v>35</v>
      </c>
      <c r="M575" s="53">
        <v>0.745</v>
      </c>
      <c r="N575" s="54">
        <f t="shared" si="97"/>
        <v>26.075</v>
      </c>
      <c r="O575" s="54">
        <f t="shared" si="98"/>
        <v>78.225</v>
      </c>
      <c r="P575" s="55"/>
    </row>
    <row r="576" ht="42" outlineLevel="2" spans="1:16">
      <c r="A576" s="24">
        <v>504</v>
      </c>
      <c r="B576" s="24" t="s">
        <v>115</v>
      </c>
      <c r="C576" s="25" t="s">
        <v>18</v>
      </c>
      <c r="D576" s="25" t="s">
        <v>733</v>
      </c>
      <c r="E576" s="26" t="s">
        <v>116</v>
      </c>
      <c r="F576" s="25">
        <v>7</v>
      </c>
      <c r="G576" s="27" t="s">
        <v>120</v>
      </c>
      <c r="H576" s="186" t="s">
        <v>121</v>
      </c>
      <c r="I576" s="26" t="s">
        <v>122</v>
      </c>
      <c r="J576" s="50" t="s">
        <v>30</v>
      </c>
      <c r="K576" s="51" t="s">
        <v>123</v>
      </c>
      <c r="L576" s="52">
        <v>59.9</v>
      </c>
      <c r="M576" s="53">
        <v>0.745</v>
      </c>
      <c r="N576" s="54">
        <f t="shared" si="97"/>
        <v>44.6255</v>
      </c>
      <c r="O576" s="54">
        <f t="shared" si="98"/>
        <v>312.3785</v>
      </c>
      <c r="P576" s="55"/>
    </row>
    <row r="577" ht="42" outlineLevel="2" spans="1:16">
      <c r="A577" s="24">
        <v>505</v>
      </c>
      <c r="B577" s="24" t="s">
        <v>115</v>
      </c>
      <c r="C577" s="25" t="s">
        <v>18</v>
      </c>
      <c r="D577" s="25" t="s">
        <v>733</v>
      </c>
      <c r="E577" s="26" t="s">
        <v>116</v>
      </c>
      <c r="F577" s="25">
        <v>7</v>
      </c>
      <c r="G577" s="27" t="s">
        <v>124</v>
      </c>
      <c r="H577" s="186" t="s">
        <v>125</v>
      </c>
      <c r="I577" s="26" t="s">
        <v>126</v>
      </c>
      <c r="J577" s="50" t="s">
        <v>30</v>
      </c>
      <c r="K577" s="51" t="s">
        <v>123</v>
      </c>
      <c r="L577" s="52">
        <v>59.9</v>
      </c>
      <c r="M577" s="53">
        <v>0.745</v>
      </c>
      <c r="N577" s="54">
        <f t="shared" si="97"/>
        <v>44.6255</v>
      </c>
      <c r="O577" s="54">
        <f t="shared" si="98"/>
        <v>312.3785</v>
      </c>
      <c r="P577" s="55"/>
    </row>
    <row r="578" ht="14" outlineLevel="2" spans="1:16">
      <c r="A578" s="24">
        <v>506</v>
      </c>
      <c r="B578" s="29" t="s">
        <v>18</v>
      </c>
      <c r="C578" s="25" t="s">
        <v>18</v>
      </c>
      <c r="D578" s="25" t="s">
        <v>733</v>
      </c>
      <c r="E578" s="26" t="s">
        <v>131</v>
      </c>
      <c r="F578" s="25">
        <v>4</v>
      </c>
      <c r="G578" s="27" t="s">
        <v>131</v>
      </c>
      <c r="H578" s="28" t="s">
        <v>132</v>
      </c>
      <c r="I578" s="26" t="s">
        <v>133</v>
      </c>
      <c r="J578" s="50" t="s">
        <v>113</v>
      </c>
      <c r="K578" s="51" t="s">
        <v>25</v>
      </c>
      <c r="L578" s="56">
        <v>48.6</v>
      </c>
      <c r="M578" s="53">
        <v>0.745</v>
      </c>
      <c r="N578" s="54">
        <f t="shared" si="97"/>
        <v>36.207</v>
      </c>
      <c r="O578" s="54">
        <f t="shared" si="98"/>
        <v>144.828</v>
      </c>
      <c r="P578" s="55"/>
    </row>
    <row r="579" ht="28" outlineLevel="2" spans="1:16">
      <c r="A579" s="24">
        <v>507</v>
      </c>
      <c r="B579" s="29" t="s">
        <v>18</v>
      </c>
      <c r="C579" s="25" t="s">
        <v>18</v>
      </c>
      <c r="D579" s="25" t="s">
        <v>733</v>
      </c>
      <c r="E579" s="26" t="s">
        <v>738</v>
      </c>
      <c r="F579" s="25">
        <v>7</v>
      </c>
      <c r="G579" s="27" t="s">
        <v>142</v>
      </c>
      <c r="H579" s="186" t="s">
        <v>143</v>
      </c>
      <c r="I579" s="26" t="s">
        <v>144</v>
      </c>
      <c r="J579" s="50" t="s">
        <v>113</v>
      </c>
      <c r="K579" s="51" t="s">
        <v>145</v>
      </c>
      <c r="L579" s="52">
        <v>28</v>
      </c>
      <c r="M579" s="53">
        <v>0.745</v>
      </c>
      <c r="N579" s="54">
        <f t="shared" si="97"/>
        <v>20.86</v>
      </c>
      <c r="O579" s="54">
        <f t="shared" si="98"/>
        <v>146.02</v>
      </c>
      <c r="P579" s="55"/>
    </row>
    <row r="580" ht="14" outlineLevel="2" spans="1:16">
      <c r="A580" s="24">
        <v>508</v>
      </c>
      <c r="B580" s="29" t="s">
        <v>18</v>
      </c>
      <c r="C580" s="25" t="s">
        <v>18</v>
      </c>
      <c r="D580" s="25" t="s">
        <v>733</v>
      </c>
      <c r="E580" s="26" t="s">
        <v>739</v>
      </c>
      <c r="F580" s="25">
        <v>3</v>
      </c>
      <c r="G580" s="27" t="s">
        <v>739</v>
      </c>
      <c r="H580" s="28" t="s">
        <v>740</v>
      </c>
      <c r="I580" s="26" t="s">
        <v>741</v>
      </c>
      <c r="J580" s="50" t="s">
        <v>742</v>
      </c>
      <c r="K580" s="51" t="s">
        <v>114</v>
      </c>
      <c r="L580" s="56">
        <v>52</v>
      </c>
      <c r="M580" s="53">
        <v>0.745</v>
      </c>
      <c r="N580" s="54">
        <f t="shared" si="97"/>
        <v>38.74</v>
      </c>
      <c r="O580" s="54">
        <f t="shared" si="98"/>
        <v>116.22</v>
      </c>
      <c r="P580" s="55"/>
    </row>
    <row r="581" s="1" customFormat="1" ht="14" outlineLevel="1" spans="1:16">
      <c r="A581" s="30"/>
      <c r="B581" s="36"/>
      <c r="C581" s="31"/>
      <c r="D581" s="32" t="s">
        <v>743</v>
      </c>
      <c r="E581" s="33"/>
      <c r="F581" s="31"/>
      <c r="G581" s="34"/>
      <c r="H581" s="35"/>
      <c r="I581" s="33"/>
      <c r="J581" s="57"/>
      <c r="K581" s="58"/>
      <c r="L581" s="59"/>
      <c r="M581" s="60"/>
      <c r="N581" s="61"/>
      <c r="O581" s="61">
        <f>SUBTOTAL(9,O573:O580)</f>
        <v>1392.575</v>
      </c>
      <c r="P581" s="62"/>
    </row>
    <row r="582" ht="42" outlineLevel="2" spans="1:16">
      <c r="A582" s="24">
        <v>509</v>
      </c>
      <c r="B582" s="25" t="s">
        <v>104</v>
      </c>
      <c r="C582" s="25" t="s">
        <v>18</v>
      </c>
      <c r="D582" s="25" t="s">
        <v>744</v>
      </c>
      <c r="E582" s="26" t="s">
        <v>106</v>
      </c>
      <c r="F582" s="25">
        <v>30</v>
      </c>
      <c r="G582" s="27" t="s">
        <v>107</v>
      </c>
      <c r="H582" s="28">
        <v>9787040494815</v>
      </c>
      <c r="I582" s="26" t="s">
        <v>108</v>
      </c>
      <c r="J582" s="50" t="s">
        <v>109</v>
      </c>
      <c r="K582" s="51" t="s">
        <v>25</v>
      </c>
      <c r="L582" s="52">
        <v>25</v>
      </c>
      <c r="M582" s="53">
        <v>1</v>
      </c>
      <c r="N582" s="54">
        <f t="shared" ref="N582:N589" si="99">M582*L582</f>
        <v>25</v>
      </c>
      <c r="O582" s="54">
        <f t="shared" ref="O582:O589" si="100">N582*F582</f>
        <v>750</v>
      </c>
      <c r="P582" s="55"/>
    </row>
    <row r="583" ht="28" outlineLevel="2" spans="1:16">
      <c r="A583" s="24">
        <v>510</v>
      </c>
      <c r="B583" s="24" t="s">
        <v>115</v>
      </c>
      <c r="C583" s="25" t="s">
        <v>18</v>
      </c>
      <c r="D583" s="25" t="s">
        <v>744</v>
      </c>
      <c r="E583" s="26" t="s">
        <v>116</v>
      </c>
      <c r="F583" s="25">
        <v>32</v>
      </c>
      <c r="G583" s="27" t="s">
        <v>117</v>
      </c>
      <c r="H583" s="186" t="s">
        <v>118</v>
      </c>
      <c r="I583" s="26" t="s">
        <v>119</v>
      </c>
      <c r="J583" s="50" t="s">
        <v>57</v>
      </c>
      <c r="K583" s="51" t="s">
        <v>25</v>
      </c>
      <c r="L583" s="52">
        <v>35</v>
      </c>
      <c r="M583" s="53">
        <v>0.745</v>
      </c>
      <c r="N583" s="54">
        <f t="shared" si="99"/>
        <v>26.075</v>
      </c>
      <c r="O583" s="54">
        <f t="shared" si="100"/>
        <v>834.4</v>
      </c>
      <c r="P583" s="55"/>
    </row>
    <row r="584" ht="28" outlineLevel="2" spans="1:16">
      <c r="A584" s="24">
        <v>511</v>
      </c>
      <c r="B584" s="29" t="s">
        <v>18</v>
      </c>
      <c r="C584" s="25" t="s">
        <v>18</v>
      </c>
      <c r="D584" s="25" t="s">
        <v>744</v>
      </c>
      <c r="E584" s="26" t="s">
        <v>745</v>
      </c>
      <c r="F584" s="25">
        <v>31</v>
      </c>
      <c r="G584" s="27" t="s">
        <v>746</v>
      </c>
      <c r="H584" s="28" t="s">
        <v>747</v>
      </c>
      <c r="I584" s="26" t="s">
        <v>748</v>
      </c>
      <c r="J584" s="50">
        <v>3</v>
      </c>
      <c r="K584" s="51" t="s">
        <v>31</v>
      </c>
      <c r="L584" s="52">
        <v>45</v>
      </c>
      <c r="M584" s="53">
        <v>0.745</v>
      </c>
      <c r="N584" s="54">
        <f t="shared" si="99"/>
        <v>33.525</v>
      </c>
      <c r="O584" s="54">
        <f t="shared" si="100"/>
        <v>1039.275</v>
      </c>
      <c r="P584" s="55"/>
    </row>
    <row r="585" ht="42" outlineLevel="2" spans="1:16">
      <c r="A585" s="24">
        <v>512</v>
      </c>
      <c r="B585" s="24" t="s">
        <v>115</v>
      </c>
      <c r="C585" s="25" t="s">
        <v>18</v>
      </c>
      <c r="D585" s="25" t="s">
        <v>744</v>
      </c>
      <c r="E585" s="26" t="s">
        <v>116</v>
      </c>
      <c r="F585" s="25">
        <v>32</v>
      </c>
      <c r="G585" s="27" t="s">
        <v>120</v>
      </c>
      <c r="H585" s="186" t="s">
        <v>121</v>
      </c>
      <c r="I585" s="26" t="s">
        <v>122</v>
      </c>
      <c r="J585" s="50" t="s">
        <v>30</v>
      </c>
      <c r="K585" s="51" t="s">
        <v>123</v>
      </c>
      <c r="L585" s="52">
        <v>59.9</v>
      </c>
      <c r="M585" s="53">
        <v>0.745</v>
      </c>
      <c r="N585" s="54">
        <f t="shared" si="99"/>
        <v>44.6255</v>
      </c>
      <c r="O585" s="54">
        <f t="shared" si="100"/>
        <v>1428.016</v>
      </c>
      <c r="P585" s="55"/>
    </row>
    <row r="586" ht="42" outlineLevel="2" spans="1:16">
      <c r="A586" s="24">
        <v>513</v>
      </c>
      <c r="B586" s="24" t="s">
        <v>115</v>
      </c>
      <c r="C586" s="25" t="s">
        <v>18</v>
      </c>
      <c r="D586" s="25" t="s">
        <v>744</v>
      </c>
      <c r="E586" s="26" t="s">
        <v>116</v>
      </c>
      <c r="F586" s="25">
        <v>32</v>
      </c>
      <c r="G586" s="27" t="s">
        <v>124</v>
      </c>
      <c r="H586" s="186" t="s">
        <v>125</v>
      </c>
      <c r="I586" s="26" t="s">
        <v>126</v>
      </c>
      <c r="J586" s="50" t="s">
        <v>30</v>
      </c>
      <c r="K586" s="51" t="s">
        <v>123</v>
      </c>
      <c r="L586" s="52">
        <v>59.9</v>
      </c>
      <c r="M586" s="53">
        <v>0.745</v>
      </c>
      <c r="N586" s="54">
        <f t="shared" si="99"/>
        <v>44.6255</v>
      </c>
      <c r="O586" s="54">
        <f t="shared" si="100"/>
        <v>1428.016</v>
      </c>
      <c r="P586" s="55"/>
    </row>
    <row r="587" ht="14" outlineLevel="2" spans="1:16">
      <c r="A587" s="24">
        <v>514</v>
      </c>
      <c r="B587" s="29" t="s">
        <v>18</v>
      </c>
      <c r="C587" s="25" t="s">
        <v>18</v>
      </c>
      <c r="D587" s="25" t="s">
        <v>744</v>
      </c>
      <c r="E587" s="26" t="s">
        <v>749</v>
      </c>
      <c r="F587" s="25">
        <v>31</v>
      </c>
      <c r="G587" s="27" t="s">
        <v>750</v>
      </c>
      <c r="H587" s="28" t="s">
        <v>751</v>
      </c>
      <c r="I587" s="26" t="s">
        <v>752</v>
      </c>
      <c r="J587" s="50">
        <v>2</v>
      </c>
      <c r="K587" s="51" t="s">
        <v>753</v>
      </c>
      <c r="L587" s="52">
        <v>43</v>
      </c>
      <c r="M587" s="53">
        <v>0.745</v>
      </c>
      <c r="N587" s="54">
        <f t="shared" si="99"/>
        <v>32.035</v>
      </c>
      <c r="O587" s="54">
        <f t="shared" si="100"/>
        <v>993.085</v>
      </c>
      <c r="P587" s="55"/>
    </row>
    <row r="588" ht="42" outlineLevel="2" spans="1:16">
      <c r="A588" s="24">
        <v>515</v>
      </c>
      <c r="B588" s="29" t="s">
        <v>18</v>
      </c>
      <c r="C588" s="25" t="s">
        <v>18</v>
      </c>
      <c r="D588" s="25" t="s">
        <v>744</v>
      </c>
      <c r="E588" s="26" t="s">
        <v>754</v>
      </c>
      <c r="F588" s="25">
        <v>31</v>
      </c>
      <c r="G588" s="27" t="s">
        <v>755</v>
      </c>
      <c r="H588" s="28" t="s">
        <v>756</v>
      </c>
      <c r="I588" s="26" t="s">
        <v>757</v>
      </c>
      <c r="J588" s="50">
        <v>1</v>
      </c>
      <c r="K588" s="51" t="s">
        <v>165</v>
      </c>
      <c r="L588" s="52">
        <v>99</v>
      </c>
      <c r="M588" s="53">
        <v>0.745</v>
      </c>
      <c r="N588" s="54">
        <f t="shared" si="99"/>
        <v>73.755</v>
      </c>
      <c r="O588" s="54">
        <f t="shared" si="100"/>
        <v>2286.405</v>
      </c>
      <c r="P588" s="55"/>
    </row>
    <row r="589" ht="14" outlineLevel="2" spans="1:16">
      <c r="A589" s="24">
        <v>516</v>
      </c>
      <c r="B589" s="29" t="s">
        <v>18</v>
      </c>
      <c r="C589" s="25" t="s">
        <v>18</v>
      </c>
      <c r="D589" s="25" t="s">
        <v>744</v>
      </c>
      <c r="E589" s="26" t="s">
        <v>758</v>
      </c>
      <c r="F589" s="25">
        <v>30</v>
      </c>
      <c r="G589" s="27" t="s">
        <v>401</v>
      </c>
      <c r="H589" s="28" t="s">
        <v>759</v>
      </c>
      <c r="I589" s="26" t="s">
        <v>760</v>
      </c>
      <c r="J589" s="50">
        <v>1</v>
      </c>
      <c r="K589" s="51" t="s">
        <v>761</v>
      </c>
      <c r="L589" s="52">
        <v>49</v>
      </c>
      <c r="M589" s="53">
        <v>0.745</v>
      </c>
      <c r="N589" s="54">
        <f t="shared" si="99"/>
        <v>36.505</v>
      </c>
      <c r="O589" s="54">
        <f t="shared" si="100"/>
        <v>1095.15</v>
      </c>
      <c r="P589" s="55"/>
    </row>
    <row r="590" s="1" customFormat="1" ht="14" outlineLevel="1" spans="1:16">
      <c r="A590" s="30"/>
      <c r="B590" s="36"/>
      <c r="C590" s="31"/>
      <c r="D590" s="32" t="s">
        <v>762</v>
      </c>
      <c r="E590" s="33"/>
      <c r="F590" s="31"/>
      <c r="G590" s="34"/>
      <c r="H590" s="35"/>
      <c r="I590" s="33"/>
      <c r="J590" s="57"/>
      <c r="K590" s="58"/>
      <c r="L590" s="63"/>
      <c r="M590" s="60"/>
      <c r="N590" s="61"/>
      <c r="O590" s="61">
        <f>SUBTOTAL(9,O582:O589)</f>
        <v>9854.347</v>
      </c>
      <c r="P590" s="62"/>
    </row>
    <row r="591" ht="42" outlineLevel="2" spans="1:16">
      <c r="A591" s="24">
        <v>517</v>
      </c>
      <c r="B591" s="25" t="s">
        <v>104</v>
      </c>
      <c r="C591" s="25" t="s">
        <v>18</v>
      </c>
      <c r="D591" s="25" t="s">
        <v>763</v>
      </c>
      <c r="E591" s="26" t="s">
        <v>106</v>
      </c>
      <c r="F591" s="25">
        <v>33</v>
      </c>
      <c r="G591" s="27" t="s">
        <v>107</v>
      </c>
      <c r="H591" s="28">
        <v>9787040494815</v>
      </c>
      <c r="I591" s="26" t="s">
        <v>108</v>
      </c>
      <c r="J591" s="50" t="s">
        <v>109</v>
      </c>
      <c r="K591" s="51" t="s">
        <v>25</v>
      </c>
      <c r="L591" s="52">
        <v>25</v>
      </c>
      <c r="M591" s="53">
        <v>1</v>
      </c>
      <c r="N591" s="54">
        <f t="shared" ref="N591:N598" si="101">M591*L591</f>
        <v>25</v>
      </c>
      <c r="O591" s="54">
        <f t="shared" ref="O591:O598" si="102">N591*F591</f>
        <v>825</v>
      </c>
      <c r="P591" s="55"/>
    </row>
    <row r="592" ht="28" outlineLevel="2" spans="1:16">
      <c r="A592" s="24">
        <v>518</v>
      </c>
      <c r="B592" s="24" t="s">
        <v>115</v>
      </c>
      <c r="C592" s="25" t="s">
        <v>18</v>
      </c>
      <c r="D592" s="25" t="s">
        <v>763</v>
      </c>
      <c r="E592" s="26" t="s">
        <v>116</v>
      </c>
      <c r="F592" s="25">
        <v>32</v>
      </c>
      <c r="G592" s="27" t="s">
        <v>117</v>
      </c>
      <c r="H592" s="186" t="s">
        <v>118</v>
      </c>
      <c r="I592" s="26" t="s">
        <v>119</v>
      </c>
      <c r="J592" s="50" t="s">
        <v>57</v>
      </c>
      <c r="K592" s="51" t="s">
        <v>25</v>
      </c>
      <c r="L592" s="52">
        <v>35</v>
      </c>
      <c r="M592" s="53">
        <v>0.745</v>
      </c>
      <c r="N592" s="54">
        <f t="shared" si="101"/>
        <v>26.075</v>
      </c>
      <c r="O592" s="54">
        <f t="shared" si="102"/>
        <v>834.4</v>
      </c>
      <c r="P592" s="55"/>
    </row>
    <row r="593" ht="28" outlineLevel="2" spans="1:16">
      <c r="A593" s="24">
        <v>519</v>
      </c>
      <c r="B593" s="29" t="s">
        <v>18</v>
      </c>
      <c r="C593" s="25" t="s">
        <v>18</v>
      </c>
      <c r="D593" s="25" t="s">
        <v>763</v>
      </c>
      <c r="E593" s="26" t="s">
        <v>745</v>
      </c>
      <c r="F593" s="25">
        <v>32</v>
      </c>
      <c r="G593" s="27" t="s">
        <v>746</v>
      </c>
      <c r="H593" s="28" t="s">
        <v>747</v>
      </c>
      <c r="I593" s="26" t="s">
        <v>748</v>
      </c>
      <c r="J593" s="50">
        <v>3</v>
      </c>
      <c r="K593" s="51" t="s">
        <v>31</v>
      </c>
      <c r="L593" s="52">
        <v>45</v>
      </c>
      <c r="M593" s="53">
        <v>0.745</v>
      </c>
      <c r="N593" s="54">
        <f t="shared" si="101"/>
        <v>33.525</v>
      </c>
      <c r="O593" s="54">
        <f t="shared" si="102"/>
        <v>1072.8</v>
      </c>
      <c r="P593" s="55"/>
    </row>
    <row r="594" ht="42" outlineLevel="2" spans="1:16">
      <c r="A594" s="24">
        <v>520</v>
      </c>
      <c r="B594" s="24" t="s">
        <v>115</v>
      </c>
      <c r="C594" s="25" t="s">
        <v>18</v>
      </c>
      <c r="D594" s="25" t="s">
        <v>763</v>
      </c>
      <c r="E594" s="26" t="s">
        <v>116</v>
      </c>
      <c r="F594" s="25">
        <v>32</v>
      </c>
      <c r="G594" s="27" t="s">
        <v>120</v>
      </c>
      <c r="H594" s="186" t="s">
        <v>121</v>
      </c>
      <c r="I594" s="26" t="s">
        <v>122</v>
      </c>
      <c r="J594" s="50" t="s">
        <v>30</v>
      </c>
      <c r="K594" s="51" t="s">
        <v>123</v>
      </c>
      <c r="L594" s="52">
        <v>59.9</v>
      </c>
      <c r="M594" s="53">
        <v>0.745</v>
      </c>
      <c r="N594" s="54">
        <f t="shared" si="101"/>
        <v>44.6255</v>
      </c>
      <c r="O594" s="54">
        <f t="shared" si="102"/>
        <v>1428.016</v>
      </c>
      <c r="P594" s="55"/>
    </row>
    <row r="595" ht="42" outlineLevel="2" spans="1:16">
      <c r="A595" s="24">
        <v>521</v>
      </c>
      <c r="B595" s="24" t="s">
        <v>115</v>
      </c>
      <c r="C595" s="25" t="s">
        <v>18</v>
      </c>
      <c r="D595" s="25" t="s">
        <v>763</v>
      </c>
      <c r="E595" s="26" t="s">
        <v>116</v>
      </c>
      <c r="F595" s="25">
        <v>32</v>
      </c>
      <c r="G595" s="27" t="s">
        <v>124</v>
      </c>
      <c r="H595" s="186" t="s">
        <v>125</v>
      </c>
      <c r="I595" s="26" t="s">
        <v>126</v>
      </c>
      <c r="J595" s="50" t="s">
        <v>30</v>
      </c>
      <c r="K595" s="51" t="s">
        <v>123</v>
      </c>
      <c r="L595" s="52">
        <v>59.9</v>
      </c>
      <c r="M595" s="53">
        <v>0.745</v>
      </c>
      <c r="N595" s="54">
        <f t="shared" si="101"/>
        <v>44.6255</v>
      </c>
      <c r="O595" s="54">
        <f t="shared" si="102"/>
        <v>1428.016</v>
      </c>
      <c r="P595" s="55"/>
    </row>
    <row r="596" ht="14" outlineLevel="2" spans="1:16">
      <c r="A596" s="24">
        <v>522</v>
      </c>
      <c r="B596" s="29" t="s">
        <v>18</v>
      </c>
      <c r="C596" s="25" t="s">
        <v>18</v>
      </c>
      <c r="D596" s="25" t="s">
        <v>763</v>
      </c>
      <c r="E596" s="26" t="s">
        <v>749</v>
      </c>
      <c r="F596" s="25">
        <v>1</v>
      </c>
      <c r="G596" s="27" t="s">
        <v>750</v>
      </c>
      <c r="H596" s="28" t="s">
        <v>751</v>
      </c>
      <c r="I596" s="26" t="s">
        <v>752</v>
      </c>
      <c r="J596" s="50">
        <v>2</v>
      </c>
      <c r="K596" s="51" t="s">
        <v>753</v>
      </c>
      <c r="L596" s="52">
        <v>43</v>
      </c>
      <c r="M596" s="53">
        <v>0.745</v>
      </c>
      <c r="N596" s="54">
        <f t="shared" si="101"/>
        <v>32.035</v>
      </c>
      <c r="O596" s="54">
        <f t="shared" si="102"/>
        <v>32.035</v>
      </c>
      <c r="P596" s="55"/>
    </row>
    <row r="597" s="3" customFormat="1" ht="42" outlineLevel="2" spans="1:234">
      <c r="A597" s="24">
        <v>523</v>
      </c>
      <c r="B597" s="29" t="s">
        <v>18</v>
      </c>
      <c r="C597" s="25" t="s">
        <v>18</v>
      </c>
      <c r="D597" s="25" t="s">
        <v>763</v>
      </c>
      <c r="E597" s="26" t="s">
        <v>754</v>
      </c>
      <c r="F597" s="25">
        <v>1</v>
      </c>
      <c r="G597" s="27" t="s">
        <v>755</v>
      </c>
      <c r="H597" s="28" t="s">
        <v>756</v>
      </c>
      <c r="I597" s="26" t="s">
        <v>757</v>
      </c>
      <c r="J597" s="50">
        <v>1</v>
      </c>
      <c r="K597" s="51" t="s">
        <v>165</v>
      </c>
      <c r="L597" s="52">
        <v>99</v>
      </c>
      <c r="M597" s="53">
        <v>0.745</v>
      </c>
      <c r="N597" s="54">
        <f t="shared" si="101"/>
        <v>73.755</v>
      </c>
      <c r="O597" s="54">
        <f t="shared" si="102"/>
        <v>73.755</v>
      </c>
      <c r="P597" s="55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  <c r="ES597" s="17"/>
      <c r="ET597" s="17"/>
      <c r="EU597" s="17"/>
      <c r="EV597" s="17"/>
      <c r="EW597" s="17"/>
      <c r="EX597" s="17"/>
      <c r="EY597" s="17"/>
      <c r="EZ597" s="17"/>
      <c r="FA597" s="17"/>
      <c r="FB597" s="17"/>
      <c r="FC597" s="17"/>
      <c r="FD597" s="17"/>
      <c r="FE597" s="17"/>
      <c r="FF597" s="17"/>
      <c r="FG597" s="17"/>
      <c r="FH597" s="17"/>
      <c r="FI597" s="17"/>
      <c r="FJ597" s="17"/>
      <c r="FK597" s="17"/>
      <c r="FL597" s="17"/>
      <c r="FM597" s="17"/>
      <c r="FN597" s="17"/>
      <c r="FO597" s="17"/>
      <c r="FP597" s="17"/>
      <c r="FQ597" s="17"/>
      <c r="FR597" s="17"/>
      <c r="FS597" s="17"/>
      <c r="FT597" s="17"/>
      <c r="FU597" s="17"/>
      <c r="FV597" s="17"/>
      <c r="FW597" s="17"/>
      <c r="FX597" s="17"/>
      <c r="FY597" s="17"/>
      <c r="FZ597" s="17"/>
      <c r="GA597" s="17"/>
      <c r="GB597" s="17"/>
      <c r="GC597" s="17"/>
      <c r="GD597" s="17"/>
      <c r="GE597" s="17"/>
      <c r="GF597" s="17"/>
      <c r="GG597" s="17"/>
      <c r="GH597" s="17"/>
      <c r="GI597" s="17"/>
      <c r="GJ597" s="17"/>
      <c r="GK597" s="17"/>
      <c r="GL597" s="17"/>
      <c r="GM597" s="17"/>
      <c r="GN597" s="17"/>
      <c r="GO597" s="17"/>
      <c r="GP597" s="17"/>
      <c r="GQ597" s="17"/>
      <c r="GR597" s="17"/>
      <c r="GS597" s="17"/>
      <c r="GT597" s="17"/>
      <c r="GU597" s="17"/>
      <c r="GV597" s="17"/>
      <c r="GW597" s="17"/>
      <c r="GX597" s="17"/>
      <c r="GY597" s="17"/>
      <c r="GZ597" s="17"/>
      <c r="HA597" s="17"/>
      <c r="HB597" s="17"/>
      <c r="HC597" s="17"/>
      <c r="HD597" s="17"/>
      <c r="HE597" s="17"/>
      <c r="HF597" s="17"/>
      <c r="HG597" s="17"/>
      <c r="HH597" s="17"/>
      <c r="HI597" s="17"/>
      <c r="HJ597" s="17"/>
      <c r="HK597" s="17"/>
      <c r="HL597" s="17"/>
      <c r="HM597" s="17"/>
      <c r="HN597" s="17"/>
      <c r="HO597" s="17"/>
      <c r="HP597" s="17"/>
      <c r="HQ597" s="17"/>
      <c r="HR597" s="17"/>
      <c r="HS597" s="17"/>
      <c r="HT597" s="17"/>
      <c r="HU597" s="17"/>
      <c r="HV597" s="17"/>
      <c r="HW597" s="17"/>
      <c r="HX597" s="17"/>
      <c r="HY597" s="17"/>
      <c r="HZ597" s="17"/>
    </row>
    <row r="598" ht="14" outlineLevel="2" spans="1:16">
      <c r="A598" s="24">
        <v>524</v>
      </c>
      <c r="B598" s="29" t="s">
        <v>18</v>
      </c>
      <c r="C598" s="25" t="s">
        <v>18</v>
      </c>
      <c r="D598" s="25" t="s">
        <v>763</v>
      </c>
      <c r="E598" s="26" t="s">
        <v>758</v>
      </c>
      <c r="F598" s="25">
        <v>32</v>
      </c>
      <c r="G598" s="27" t="s">
        <v>401</v>
      </c>
      <c r="H598" s="28" t="s">
        <v>759</v>
      </c>
      <c r="I598" s="26" t="s">
        <v>760</v>
      </c>
      <c r="J598" s="50">
        <v>1</v>
      </c>
      <c r="K598" s="51" t="s">
        <v>761</v>
      </c>
      <c r="L598" s="52">
        <v>49</v>
      </c>
      <c r="M598" s="53">
        <v>0.745</v>
      </c>
      <c r="N598" s="54">
        <f t="shared" si="101"/>
        <v>36.505</v>
      </c>
      <c r="O598" s="54">
        <f t="shared" si="102"/>
        <v>1168.16</v>
      </c>
      <c r="P598" s="55"/>
    </row>
    <row r="599" s="1" customFormat="1" ht="14" outlineLevel="1" spans="1:16">
      <c r="A599" s="30"/>
      <c r="B599" s="36"/>
      <c r="C599" s="31"/>
      <c r="D599" s="32" t="s">
        <v>764</v>
      </c>
      <c r="E599" s="33"/>
      <c r="F599" s="31"/>
      <c r="G599" s="34"/>
      <c r="H599" s="35"/>
      <c r="I599" s="33"/>
      <c r="J599" s="57"/>
      <c r="K599" s="58"/>
      <c r="L599" s="63"/>
      <c r="M599" s="60"/>
      <c r="N599" s="61"/>
      <c r="O599" s="61">
        <f>SUBTOTAL(9,O591:O598)</f>
        <v>6862.182</v>
      </c>
      <c r="P599" s="62"/>
    </row>
    <row r="600" s="2" customFormat="1" ht="14" outlineLevel="2" spans="1:16">
      <c r="A600" s="24">
        <v>525</v>
      </c>
      <c r="B600" s="37" t="s">
        <v>104</v>
      </c>
      <c r="C600" s="38" t="s">
        <v>18</v>
      </c>
      <c r="D600" s="39" t="s">
        <v>765</v>
      </c>
      <c r="E600" s="40" t="s">
        <v>182</v>
      </c>
      <c r="F600" s="75">
        <v>28</v>
      </c>
      <c r="G600" s="40" t="s">
        <v>182</v>
      </c>
      <c r="H600" s="42" t="s">
        <v>183</v>
      </c>
      <c r="I600" s="42" t="s">
        <v>108</v>
      </c>
      <c r="J600" s="42" t="s">
        <v>109</v>
      </c>
      <c r="K600" s="42" t="s">
        <v>25</v>
      </c>
      <c r="L600" s="64">
        <v>26</v>
      </c>
      <c r="M600" s="64">
        <v>1</v>
      </c>
      <c r="N600" s="64">
        <f>L600*M600</f>
        <v>26</v>
      </c>
      <c r="O600" s="64">
        <f t="shared" ref="O600:O606" si="103">N600*F600</f>
        <v>728</v>
      </c>
      <c r="P600" s="65"/>
    </row>
    <row r="601" ht="28" outlineLevel="2" spans="1:16">
      <c r="A601" s="24">
        <v>526</v>
      </c>
      <c r="B601" s="24" t="s">
        <v>115</v>
      </c>
      <c r="C601" s="25" t="s">
        <v>18</v>
      </c>
      <c r="D601" s="25" t="s">
        <v>765</v>
      </c>
      <c r="E601" s="26" t="s">
        <v>184</v>
      </c>
      <c r="F601" s="25">
        <v>29</v>
      </c>
      <c r="G601" s="43" t="s">
        <v>185</v>
      </c>
      <c r="H601" s="44" t="s">
        <v>186</v>
      </c>
      <c r="I601" s="66" t="s">
        <v>187</v>
      </c>
      <c r="J601" s="67" t="s">
        <v>188</v>
      </c>
      <c r="K601" s="68" t="s">
        <v>25</v>
      </c>
      <c r="L601" s="52">
        <v>28</v>
      </c>
      <c r="M601" s="53">
        <v>0.745</v>
      </c>
      <c r="N601" s="54">
        <f t="shared" ref="N601:N606" si="104">M601*L601</f>
        <v>20.86</v>
      </c>
      <c r="O601" s="54">
        <f t="shared" si="103"/>
        <v>604.94</v>
      </c>
      <c r="P601" s="55"/>
    </row>
    <row r="602" ht="42" outlineLevel="2" spans="1:16">
      <c r="A602" s="24">
        <v>527</v>
      </c>
      <c r="B602" s="24" t="s">
        <v>115</v>
      </c>
      <c r="C602" s="25" t="s">
        <v>18</v>
      </c>
      <c r="D602" s="25" t="s">
        <v>765</v>
      </c>
      <c r="E602" s="26" t="s">
        <v>184</v>
      </c>
      <c r="F602" s="25">
        <v>29</v>
      </c>
      <c r="G602" s="27" t="s">
        <v>198</v>
      </c>
      <c r="H602" s="28" t="s">
        <v>199</v>
      </c>
      <c r="I602" s="26" t="s">
        <v>200</v>
      </c>
      <c r="J602" s="67" t="s">
        <v>36</v>
      </c>
      <c r="K602" s="68" t="s">
        <v>123</v>
      </c>
      <c r="L602" s="52">
        <v>58.9</v>
      </c>
      <c r="M602" s="53">
        <v>0.745</v>
      </c>
      <c r="N602" s="54">
        <f t="shared" si="104"/>
        <v>43.8805</v>
      </c>
      <c r="O602" s="54">
        <f t="shared" si="103"/>
        <v>1272.5345</v>
      </c>
      <c r="P602" s="55"/>
    </row>
    <row r="603" ht="42" outlineLevel="2" spans="1:16">
      <c r="A603" s="24">
        <v>528</v>
      </c>
      <c r="B603" s="24" t="s">
        <v>115</v>
      </c>
      <c r="C603" s="25" t="s">
        <v>18</v>
      </c>
      <c r="D603" s="25" t="s">
        <v>765</v>
      </c>
      <c r="E603" s="26" t="s">
        <v>184</v>
      </c>
      <c r="F603" s="25">
        <v>29</v>
      </c>
      <c r="G603" s="27" t="s">
        <v>201</v>
      </c>
      <c r="H603" s="28" t="s">
        <v>202</v>
      </c>
      <c r="I603" s="26" t="s">
        <v>200</v>
      </c>
      <c r="J603" s="67" t="s">
        <v>36</v>
      </c>
      <c r="K603" s="68" t="s">
        <v>123</v>
      </c>
      <c r="L603" s="52">
        <v>58.9</v>
      </c>
      <c r="M603" s="53">
        <v>0.745</v>
      </c>
      <c r="N603" s="54">
        <f t="shared" si="104"/>
        <v>43.8805</v>
      </c>
      <c r="O603" s="54">
        <f t="shared" si="103"/>
        <v>1272.5345</v>
      </c>
      <c r="P603" s="55"/>
    </row>
    <row r="604" ht="56" outlineLevel="2" spans="1:16">
      <c r="A604" s="24">
        <v>529</v>
      </c>
      <c r="B604" s="29" t="s">
        <v>18</v>
      </c>
      <c r="C604" s="25" t="s">
        <v>18</v>
      </c>
      <c r="D604" s="25" t="s">
        <v>765</v>
      </c>
      <c r="E604" s="26" t="s">
        <v>766</v>
      </c>
      <c r="F604" s="25">
        <v>10</v>
      </c>
      <c r="G604" s="27" t="s">
        <v>767</v>
      </c>
      <c r="H604" s="28" t="s">
        <v>768</v>
      </c>
      <c r="I604" s="26" t="s">
        <v>769</v>
      </c>
      <c r="J604" s="50">
        <v>1</v>
      </c>
      <c r="K604" s="51" t="s">
        <v>165</v>
      </c>
      <c r="L604" s="52">
        <v>79</v>
      </c>
      <c r="M604" s="53">
        <v>0.745</v>
      </c>
      <c r="N604" s="54">
        <f t="shared" si="104"/>
        <v>58.855</v>
      </c>
      <c r="O604" s="54">
        <f t="shared" si="103"/>
        <v>588.55</v>
      </c>
      <c r="P604" s="55"/>
    </row>
    <row r="605" ht="28" outlineLevel="2" spans="1:16">
      <c r="A605" s="24">
        <v>530</v>
      </c>
      <c r="B605" s="29" t="s">
        <v>18</v>
      </c>
      <c r="C605" s="25" t="s">
        <v>18</v>
      </c>
      <c r="D605" s="25" t="s">
        <v>765</v>
      </c>
      <c r="E605" s="26" t="s">
        <v>770</v>
      </c>
      <c r="F605" s="25">
        <v>30</v>
      </c>
      <c r="G605" s="27" t="s">
        <v>771</v>
      </c>
      <c r="H605" s="28" t="s">
        <v>772</v>
      </c>
      <c r="I605" s="26" t="s">
        <v>748</v>
      </c>
      <c r="J605" s="50">
        <v>3</v>
      </c>
      <c r="K605" s="51" t="s">
        <v>31</v>
      </c>
      <c r="L605" s="52">
        <v>42</v>
      </c>
      <c r="M605" s="53">
        <v>0.745</v>
      </c>
      <c r="N605" s="54">
        <f t="shared" si="104"/>
        <v>31.29</v>
      </c>
      <c r="O605" s="54">
        <f t="shared" si="103"/>
        <v>938.7</v>
      </c>
      <c r="P605" s="55"/>
    </row>
    <row r="606" ht="28" outlineLevel="2" spans="1:16">
      <c r="A606" s="24">
        <v>531</v>
      </c>
      <c r="B606" s="29" t="s">
        <v>18</v>
      </c>
      <c r="C606" s="25" t="s">
        <v>18</v>
      </c>
      <c r="D606" s="25" t="s">
        <v>765</v>
      </c>
      <c r="E606" s="26" t="s">
        <v>773</v>
      </c>
      <c r="F606" s="25">
        <v>10</v>
      </c>
      <c r="G606" s="27" t="s">
        <v>773</v>
      </c>
      <c r="H606" s="28" t="s">
        <v>774</v>
      </c>
      <c r="I606" s="26" t="s">
        <v>775</v>
      </c>
      <c r="J606" s="50">
        <v>1</v>
      </c>
      <c r="K606" s="51" t="s">
        <v>776</v>
      </c>
      <c r="L606" s="52">
        <v>42</v>
      </c>
      <c r="M606" s="53">
        <v>0.745</v>
      </c>
      <c r="N606" s="54">
        <f t="shared" si="104"/>
        <v>31.29</v>
      </c>
      <c r="O606" s="54">
        <f t="shared" si="103"/>
        <v>312.9</v>
      </c>
      <c r="P606" s="55"/>
    </row>
    <row r="607" s="1" customFormat="1" ht="14" outlineLevel="1" spans="1:16">
      <c r="A607" s="30"/>
      <c r="B607" s="36"/>
      <c r="C607" s="31"/>
      <c r="D607" s="32" t="s">
        <v>777</v>
      </c>
      <c r="E607" s="33"/>
      <c r="F607" s="31"/>
      <c r="G607" s="34"/>
      <c r="H607" s="35"/>
      <c r="I607" s="33"/>
      <c r="J607" s="57"/>
      <c r="K607" s="58"/>
      <c r="L607" s="63"/>
      <c r="M607" s="60"/>
      <c r="N607" s="61"/>
      <c r="O607" s="61">
        <f>SUBTOTAL(9,O600:O606)</f>
        <v>5718.159</v>
      </c>
      <c r="P607" s="62"/>
    </row>
    <row r="608" ht="42" outlineLevel="2" spans="1:16">
      <c r="A608" s="24">
        <v>532</v>
      </c>
      <c r="B608" s="25" t="s">
        <v>104</v>
      </c>
      <c r="C608" s="25" t="s">
        <v>447</v>
      </c>
      <c r="D608" s="25" t="s">
        <v>778</v>
      </c>
      <c r="E608" s="26" t="s">
        <v>106</v>
      </c>
      <c r="F608" s="25">
        <v>22</v>
      </c>
      <c r="G608" s="27" t="s">
        <v>107</v>
      </c>
      <c r="H608" s="28">
        <v>9787040494815</v>
      </c>
      <c r="I608" s="26" t="s">
        <v>108</v>
      </c>
      <c r="J608" s="50" t="s">
        <v>109</v>
      </c>
      <c r="K608" s="51" t="s">
        <v>25</v>
      </c>
      <c r="L608" s="52">
        <v>25</v>
      </c>
      <c r="M608" s="53">
        <v>1</v>
      </c>
      <c r="N608" s="54">
        <f t="shared" ref="N608:N617" si="105">M608*L608</f>
        <v>25</v>
      </c>
      <c r="O608" s="54">
        <f t="shared" ref="O608:O617" si="106">N608*F608</f>
        <v>550</v>
      </c>
      <c r="P608" s="55"/>
    </row>
    <row r="609" ht="14" outlineLevel="2" spans="1:16">
      <c r="A609" s="24">
        <v>533</v>
      </c>
      <c r="B609" s="24" t="s">
        <v>447</v>
      </c>
      <c r="C609" s="25" t="s">
        <v>447</v>
      </c>
      <c r="D609" s="25" t="s">
        <v>778</v>
      </c>
      <c r="E609" s="26" t="s">
        <v>475</v>
      </c>
      <c r="F609" s="25">
        <v>20</v>
      </c>
      <c r="G609" s="27" t="s">
        <v>476</v>
      </c>
      <c r="H609" s="28" t="s">
        <v>477</v>
      </c>
      <c r="I609" s="26" t="s">
        <v>478</v>
      </c>
      <c r="J609" s="50" t="s">
        <v>479</v>
      </c>
      <c r="K609" s="51" t="s">
        <v>25</v>
      </c>
      <c r="L609" s="52">
        <v>28.6</v>
      </c>
      <c r="M609" s="53">
        <v>0.745</v>
      </c>
      <c r="N609" s="54">
        <f t="shared" si="105"/>
        <v>21.307</v>
      </c>
      <c r="O609" s="54">
        <f t="shared" si="106"/>
        <v>426.14</v>
      </c>
      <c r="P609" s="55"/>
    </row>
    <row r="610" ht="28" outlineLevel="2" spans="1:16">
      <c r="A610" s="24">
        <v>534</v>
      </c>
      <c r="B610" s="24" t="s">
        <v>115</v>
      </c>
      <c r="C610" s="25" t="s">
        <v>447</v>
      </c>
      <c r="D610" s="25" t="s">
        <v>778</v>
      </c>
      <c r="E610" s="26" t="s">
        <v>116</v>
      </c>
      <c r="F610" s="25">
        <v>30</v>
      </c>
      <c r="G610" s="27" t="s">
        <v>117</v>
      </c>
      <c r="H610" s="186" t="s">
        <v>118</v>
      </c>
      <c r="I610" s="26" t="s">
        <v>119</v>
      </c>
      <c r="J610" s="50" t="s">
        <v>57</v>
      </c>
      <c r="K610" s="51" t="s">
        <v>25</v>
      </c>
      <c r="L610" s="52">
        <v>35</v>
      </c>
      <c r="M610" s="53">
        <v>0.745</v>
      </c>
      <c r="N610" s="54">
        <f t="shared" si="105"/>
        <v>26.075</v>
      </c>
      <c r="O610" s="54">
        <f t="shared" si="106"/>
        <v>782.25</v>
      </c>
      <c r="P610" s="55"/>
    </row>
    <row r="611" ht="14" outlineLevel="2" spans="1:16">
      <c r="A611" s="24">
        <v>535</v>
      </c>
      <c r="B611" s="24" t="s">
        <v>153</v>
      </c>
      <c r="C611" s="25" t="s">
        <v>447</v>
      </c>
      <c r="D611" s="25" t="s">
        <v>778</v>
      </c>
      <c r="E611" s="26" t="s">
        <v>154</v>
      </c>
      <c r="F611" s="25">
        <v>13</v>
      </c>
      <c r="G611" s="27" t="s">
        <v>154</v>
      </c>
      <c r="H611" s="28" t="s">
        <v>155</v>
      </c>
      <c r="I611" s="26" t="s">
        <v>156</v>
      </c>
      <c r="J611" s="50" t="s">
        <v>36</v>
      </c>
      <c r="K611" s="51" t="s">
        <v>25</v>
      </c>
      <c r="L611" s="52">
        <v>39.8</v>
      </c>
      <c r="M611" s="53">
        <v>0.745</v>
      </c>
      <c r="N611" s="54">
        <f t="shared" si="105"/>
        <v>29.651</v>
      </c>
      <c r="O611" s="54">
        <f t="shared" si="106"/>
        <v>385.463</v>
      </c>
      <c r="P611" s="55"/>
    </row>
    <row r="612" ht="28" outlineLevel="2" spans="1:16">
      <c r="A612" s="24">
        <v>536</v>
      </c>
      <c r="B612" s="24" t="s">
        <v>447</v>
      </c>
      <c r="C612" s="25" t="s">
        <v>447</v>
      </c>
      <c r="D612" s="25" t="s">
        <v>778</v>
      </c>
      <c r="E612" s="26" t="s">
        <v>480</v>
      </c>
      <c r="F612" s="25">
        <v>22</v>
      </c>
      <c r="G612" s="27" t="s">
        <v>339</v>
      </c>
      <c r="H612" s="28" t="s">
        <v>481</v>
      </c>
      <c r="I612" s="26" t="s">
        <v>341</v>
      </c>
      <c r="J612" s="50" t="s">
        <v>482</v>
      </c>
      <c r="K612" s="51" t="s">
        <v>25</v>
      </c>
      <c r="L612" s="52">
        <v>59.9</v>
      </c>
      <c r="M612" s="53">
        <v>0.745</v>
      </c>
      <c r="N612" s="54">
        <f t="shared" si="105"/>
        <v>44.6255</v>
      </c>
      <c r="O612" s="54">
        <f t="shared" si="106"/>
        <v>981.761</v>
      </c>
      <c r="P612" s="55"/>
    </row>
    <row r="613" ht="42" outlineLevel="2" spans="1:16">
      <c r="A613" s="24">
        <v>537</v>
      </c>
      <c r="B613" s="24" t="s">
        <v>115</v>
      </c>
      <c r="C613" s="25" t="s">
        <v>447</v>
      </c>
      <c r="D613" s="25" t="s">
        <v>778</v>
      </c>
      <c r="E613" s="26" t="s">
        <v>116</v>
      </c>
      <c r="F613" s="25">
        <v>30</v>
      </c>
      <c r="G613" s="27" t="s">
        <v>120</v>
      </c>
      <c r="H613" s="186" t="s">
        <v>121</v>
      </c>
      <c r="I613" s="26" t="s">
        <v>122</v>
      </c>
      <c r="J613" s="50" t="s">
        <v>30</v>
      </c>
      <c r="K613" s="51" t="s">
        <v>123</v>
      </c>
      <c r="L613" s="52">
        <v>59.9</v>
      </c>
      <c r="M613" s="53">
        <v>0.745</v>
      </c>
      <c r="N613" s="54">
        <f t="shared" si="105"/>
        <v>44.6255</v>
      </c>
      <c r="O613" s="54">
        <f t="shared" si="106"/>
        <v>1338.765</v>
      </c>
      <c r="P613" s="55"/>
    </row>
    <row r="614" ht="42" outlineLevel="2" spans="1:16">
      <c r="A614" s="24">
        <v>538</v>
      </c>
      <c r="B614" s="24" t="s">
        <v>115</v>
      </c>
      <c r="C614" s="25" t="s">
        <v>447</v>
      </c>
      <c r="D614" s="25" t="s">
        <v>778</v>
      </c>
      <c r="E614" s="26" t="s">
        <v>116</v>
      </c>
      <c r="F614" s="25">
        <v>30</v>
      </c>
      <c r="G614" s="27" t="s">
        <v>124</v>
      </c>
      <c r="H614" s="186" t="s">
        <v>125</v>
      </c>
      <c r="I614" s="26" t="s">
        <v>126</v>
      </c>
      <c r="J614" s="50" t="s">
        <v>30</v>
      </c>
      <c r="K614" s="51" t="s">
        <v>123</v>
      </c>
      <c r="L614" s="52">
        <v>59.9</v>
      </c>
      <c r="M614" s="53">
        <v>0.745</v>
      </c>
      <c r="N614" s="54">
        <f t="shared" si="105"/>
        <v>44.6255</v>
      </c>
      <c r="O614" s="54">
        <f t="shared" si="106"/>
        <v>1338.765</v>
      </c>
      <c r="P614" s="55"/>
    </row>
    <row r="615" ht="42" outlineLevel="2" spans="1:16">
      <c r="A615" s="24">
        <v>539</v>
      </c>
      <c r="B615" s="24" t="s">
        <v>447</v>
      </c>
      <c r="C615" s="25" t="s">
        <v>447</v>
      </c>
      <c r="D615" s="25" t="s">
        <v>778</v>
      </c>
      <c r="E615" s="26" t="s">
        <v>342</v>
      </c>
      <c r="F615" s="25">
        <v>22</v>
      </c>
      <c r="G615" s="27" t="s">
        <v>343</v>
      </c>
      <c r="H615" s="28" t="s">
        <v>483</v>
      </c>
      <c r="I615" s="26" t="s">
        <v>484</v>
      </c>
      <c r="J615" s="50">
        <v>3</v>
      </c>
      <c r="K615" s="51" t="s">
        <v>25</v>
      </c>
      <c r="L615" s="52">
        <v>93.5</v>
      </c>
      <c r="M615" s="53">
        <v>0.745</v>
      </c>
      <c r="N615" s="54">
        <f t="shared" si="105"/>
        <v>69.6575</v>
      </c>
      <c r="O615" s="54">
        <f t="shared" si="106"/>
        <v>1532.465</v>
      </c>
      <c r="P615" s="55"/>
    </row>
    <row r="616" ht="28" outlineLevel="2" spans="1:16">
      <c r="A616" s="24">
        <v>540</v>
      </c>
      <c r="B616" s="24" t="s">
        <v>153</v>
      </c>
      <c r="C616" s="25" t="s">
        <v>447</v>
      </c>
      <c r="D616" s="25" t="s">
        <v>778</v>
      </c>
      <c r="E616" s="26" t="s">
        <v>166</v>
      </c>
      <c r="F616" s="25">
        <v>13</v>
      </c>
      <c r="G616" s="27" t="s">
        <v>167</v>
      </c>
      <c r="H616" s="28" t="s">
        <v>168</v>
      </c>
      <c r="I616" s="26" t="s">
        <v>169</v>
      </c>
      <c r="J616" s="50" t="s">
        <v>170</v>
      </c>
      <c r="K616" s="51" t="s">
        <v>45</v>
      </c>
      <c r="L616" s="52">
        <v>56</v>
      </c>
      <c r="M616" s="53">
        <v>0.745</v>
      </c>
      <c r="N616" s="54">
        <f t="shared" si="105"/>
        <v>41.72</v>
      </c>
      <c r="O616" s="54">
        <f t="shared" si="106"/>
        <v>542.36</v>
      </c>
      <c r="P616" s="55"/>
    </row>
    <row r="617" ht="28" outlineLevel="2" spans="1:16">
      <c r="A617" s="24">
        <v>541</v>
      </c>
      <c r="B617" s="24" t="s">
        <v>447</v>
      </c>
      <c r="C617" s="25" t="s">
        <v>447</v>
      </c>
      <c r="D617" s="25" t="s">
        <v>778</v>
      </c>
      <c r="E617" s="26" t="s">
        <v>779</v>
      </c>
      <c r="F617" s="25">
        <v>25</v>
      </c>
      <c r="G617" s="27" t="s">
        <v>780</v>
      </c>
      <c r="H617" s="186" t="s">
        <v>781</v>
      </c>
      <c r="I617" s="26" t="s">
        <v>782</v>
      </c>
      <c r="J617" s="50">
        <v>3</v>
      </c>
      <c r="K617" s="51" t="s">
        <v>783</v>
      </c>
      <c r="L617" s="52">
        <v>59</v>
      </c>
      <c r="M617" s="53">
        <v>0.745</v>
      </c>
      <c r="N617" s="54">
        <f t="shared" si="105"/>
        <v>43.955</v>
      </c>
      <c r="O617" s="54">
        <f t="shared" si="106"/>
        <v>1098.875</v>
      </c>
      <c r="P617" s="55"/>
    </row>
    <row r="618" s="1" customFormat="1" ht="14" outlineLevel="1" spans="1:16">
      <c r="A618" s="30"/>
      <c r="B618" s="30"/>
      <c r="C618" s="31"/>
      <c r="D618" s="32" t="s">
        <v>784</v>
      </c>
      <c r="E618" s="33"/>
      <c r="F618" s="31"/>
      <c r="G618" s="34"/>
      <c r="H618" s="35"/>
      <c r="I618" s="33"/>
      <c r="J618" s="57"/>
      <c r="K618" s="58"/>
      <c r="L618" s="63"/>
      <c r="M618" s="60"/>
      <c r="N618" s="61"/>
      <c r="O618" s="61">
        <f>SUBTOTAL(9,O608:O617)</f>
        <v>8976.844</v>
      </c>
      <c r="P618" s="62"/>
    </row>
    <row r="619" s="2" customFormat="1" ht="14" outlineLevel="2" spans="1:16">
      <c r="A619" s="24">
        <v>542</v>
      </c>
      <c r="B619" s="37" t="s">
        <v>104</v>
      </c>
      <c r="C619" s="38" t="s">
        <v>447</v>
      </c>
      <c r="D619" s="39" t="s">
        <v>785</v>
      </c>
      <c r="E619" s="40" t="s">
        <v>182</v>
      </c>
      <c r="F619" s="75">
        <v>3</v>
      </c>
      <c r="G619" s="40" t="s">
        <v>182</v>
      </c>
      <c r="H619" s="42" t="s">
        <v>183</v>
      </c>
      <c r="I619" s="42" t="s">
        <v>108</v>
      </c>
      <c r="J619" s="42" t="s">
        <v>109</v>
      </c>
      <c r="K619" s="42" t="s">
        <v>25</v>
      </c>
      <c r="L619" s="64">
        <v>26</v>
      </c>
      <c r="M619" s="64">
        <v>1</v>
      </c>
      <c r="N619" s="64">
        <f>L619*M619</f>
        <v>26</v>
      </c>
      <c r="O619" s="64">
        <f t="shared" ref="O619:O627" si="107">N619*F619</f>
        <v>78</v>
      </c>
      <c r="P619" s="65"/>
    </row>
    <row r="620" ht="28" outlineLevel="2" spans="1:16">
      <c r="A620" s="24">
        <v>543</v>
      </c>
      <c r="B620" s="24" t="s">
        <v>115</v>
      </c>
      <c r="C620" s="25" t="s">
        <v>447</v>
      </c>
      <c r="D620" s="25" t="s">
        <v>785</v>
      </c>
      <c r="E620" s="26" t="s">
        <v>184</v>
      </c>
      <c r="F620" s="25">
        <v>4</v>
      </c>
      <c r="G620" s="43" t="s">
        <v>185</v>
      </c>
      <c r="H620" s="44" t="s">
        <v>186</v>
      </c>
      <c r="I620" s="66" t="s">
        <v>187</v>
      </c>
      <c r="J620" s="67" t="s">
        <v>188</v>
      </c>
      <c r="K620" s="68" t="s">
        <v>25</v>
      </c>
      <c r="L620" s="52">
        <v>28</v>
      </c>
      <c r="M620" s="53">
        <v>0.745</v>
      </c>
      <c r="N620" s="54">
        <f t="shared" ref="N620:N627" si="108">M620*L620</f>
        <v>20.86</v>
      </c>
      <c r="O620" s="54">
        <f t="shared" si="107"/>
        <v>83.44</v>
      </c>
      <c r="P620" s="55"/>
    </row>
    <row r="621" ht="28" outlineLevel="2" spans="1:16">
      <c r="A621" s="24">
        <v>544</v>
      </c>
      <c r="B621" s="24" t="s">
        <v>17</v>
      </c>
      <c r="C621" s="25" t="s">
        <v>447</v>
      </c>
      <c r="D621" s="25" t="s">
        <v>785</v>
      </c>
      <c r="E621" s="26" t="s">
        <v>189</v>
      </c>
      <c r="F621" s="25">
        <v>5</v>
      </c>
      <c r="G621" s="27" t="s">
        <v>190</v>
      </c>
      <c r="H621" s="28" t="s">
        <v>191</v>
      </c>
      <c r="I621" s="26" t="s">
        <v>192</v>
      </c>
      <c r="J621" s="50" t="s">
        <v>193</v>
      </c>
      <c r="K621" s="51" t="s">
        <v>25</v>
      </c>
      <c r="L621" s="52">
        <v>39.3</v>
      </c>
      <c r="M621" s="53">
        <v>0.745</v>
      </c>
      <c r="N621" s="54">
        <f t="shared" si="108"/>
        <v>29.2785</v>
      </c>
      <c r="O621" s="54">
        <f t="shared" si="107"/>
        <v>146.3925</v>
      </c>
      <c r="P621" s="55"/>
    </row>
    <row r="622" ht="42" outlineLevel="2" spans="1:16">
      <c r="A622" s="24">
        <v>545</v>
      </c>
      <c r="B622" s="24" t="s">
        <v>17</v>
      </c>
      <c r="C622" s="25" t="s">
        <v>447</v>
      </c>
      <c r="D622" s="25" t="s">
        <v>785</v>
      </c>
      <c r="E622" s="26" t="s">
        <v>78</v>
      </c>
      <c r="F622" s="25">
        <v>3</v>
      </c>
      <c r="G622" s="27" t="s">
        <v>78</v>
      </c>
      <c r="H622" s="186" t="s">
        <v>79</v>
      </c>
      <c r="I622" s="26" t="s">
        <v>80</v>
      </c>
      <c r="J622" s="50">
        <v>4</v>
      </c>
      <c r="K622" s="51" t="s">
        <v>25</v>
      </c>
      <c r="L622" s="52">
        <v>45.5</v>
      </c>
      <c r="M622" s="53">
        <v>0.745</v>
      </c>
      <c r="N622" s="54">
        <f t="shared" si="108"/>
        <v>33.8975</v>
      </c>
      <c r="O622" s="54">
        <f t="shared" si="107"/>
        <v>101.6925</v>
      </c>
      <c r="P622" s="55"/>
    </row>
    <row r="623" ht="42" outlineLevel="2" spans="1:16">
      <c r="A623" s="24">
        <v>546</v>
      </c>
      <c r="B623" s="24" t="s">
        <v>115</v>
      </c>
      <c r="C623" s="25" t="s">
        <v>447</v>
      </c>
      <c r="D623" s="25" t="s">
        <v>785</v>
      </c>
      <c r="E623" s="26" t="s">
        <v>184</v>
      </c>
      <c r="F623" s="25">
        <v>4</v>
      </c>
      <c r="G623" s="27" t="s">
        <v>198</v>
      </c>
      <c r="H623" s="28" t="s">
        <v>199</v>
      </c>
      <c r="I623" s="26" t="s">
        <v>200</v>
      </c>
      <c r="J623" s="67" t="s">
        <v>36</v>
      </c>
      <c r="K623" s="68" t="s">
        <v>123</v>
      </c>
      <c r="L623" s="52">
        <v>58.9</v>
      </c>
      <c r="M623" s="53">
        <v>0.745</v>
      </c>
      <c r="N623" s="54">
        <f t="shared" si="108"/>
        <v>43.8805</v>
      </c>
      <c r="O623" s="54">
        <f t="shared" si="107"/>
        <v>175.522</v>
      </c>
      <c r="P623" s="55"/>
    </row>
    <row r="624" ht="42" outlineLevel="2" spans="1:16">
      <c r="A624" s="24">
        <v>547</v>
      </c>
      <c r="B624" s="24" t="s">
        <v>115</v>
      </c>
      <c r="C624" s="25" t="s">
        <v>447</v>
      </c>
      <c r="D624" s="25" t="s">
        <v>785</v>
      </c>
      <c r="E624" s="26" t="s">
        <v>184</v>
      </c>
      <c r="F624" s="25">
        <v>4</v>
      </c>
      <c r="G624" s="27" t="s">
        <v>201</v>
      </c>
      <c r="H624" s="28" t="s">
        <v>202</v>
      </c>
      <c r="I624" s="26" t="s">
        <v>200</v>
      </c>
      <c r="J624" s="67" t="s">
        <v>36</v>
      </c>
      <c r="K624" s="68" t="s">
        <v>123</v>
      </c>
      <c r="L624" s="52">
        <v>58.9</v>
      </c>
      <c r="M624" s="53">
        <v>0.745</v>
      </c>
      <c r="N624" s="54">
        <f t="shared" si="108"/>
        <v>43.8805</v>
      </c>
      <c r="O624" s="54">
        <f t="shared" si="107"/>
        <v>175.522</v>
      </c>
      <c r="P624" s="55"/>
    </row>
    <row r="625" ht="42" outlineLevel="2" spans="1:16">
      <c r="A625" s="24">
        <v>548</v>
      </c>
      <c r="B625" s="24" t="s">
        <v>447</v>
      </c>
      <c r="C625" s="25" t="s">
        <v>447</v>
      </c>
      <c r="D625" s="25" t="s">
        <v>785</v>
      </c>
      <c r="E625" s="26" t="s">
        <v>617</v>
      </c>
      <c r="F625" s="25">
        <v>3</v>
      </c>
      <c r="G625" s="27" t="s">
        <v>618</v>
      </c>
      <c r="H625" s="28" t="s">
        <v>619</v>
      </c>
      <c r="I625" s="26" t="s">
        <v>620</v>
      </c>
      <c r="J625" s="50" t="s">
        <v>482</v>
      </c>
      <c r="K625" s="51" t="s">
        <v>25</v>
      </c>
      <c r="L625" s="52">
        <v>72</v>
      </c>
      <c r="M625" s="53">
        <v>0.745</v>
      </c>
      <c r="N625" s="54">
        <f t="shared" si="108"/>
        <v>53.64</v>
      </c>
      <c r="O625" s="54">
        <f t="shared" si="107"/>
        <v>160.92</v>
      </c>
      <c r="P625" s="55"/>
    </row>
    <row r="626" ht="30" outlineLevel="2" spans="1:234">
      <c r="A626" s="24">
        <v>549</v>
      </c>
      <c r="B626" s="87" t="s">
        <v>17</v>
      </c>
      <c r="C626" s="39" t="s">
        <v>447</v>
      </c>
      <c r="D626" s="39" t="s">
        <v>785</v>
      </c>
      <c r="E626" s="88" t="s">
        <v>621</v>
      </c>
      <c r="F626" s="39">
        <v>3</v>
      </c>
      <c r="G626" s="89" t="s">
        <v>224</v>
      </c>
      <c r="H626" s="90" t="s">
        <v>622</v>
      </c>
      <c r="I626" s="88" t="s">
        <v>623</v>
      </c>
      <c r="J626" s="91" t="s">
        <v>188</v>
      </c>
      <c r="K626" s="92" t="s">
        <v>624</v>
      </c>
      <c r="L626" s="93">
        <v>58</v>
      </c>
      <c r="M626" s="94">
        <v>0.745</v>
      </c>
      <c r="N626" s="95">
        <f t="shared" si="108"/>
        <v>43.21</v>
      </c>
      <c r="O626" s="95">
        <f t="shared" si="107"/>
        <v>129.63</v>
      </c>
      <c r="P626" s="86" t="s">
        <v>537</v>
      </c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</row>
    <row r="627" ht="14" outlineLevel="2" spans="1:16">
      <c r="A627" s="24">
        <v>550</v>
      </c>
      <c r="B627" s="24" t="s">
        <v>153</v>
      </c>
      <c r="C627" s="25" t="s">
        <v>447</v>
      </c>
      <c r="D627" s="25" t="s">
        <v>785</v>
      </c>
      <c r="E627" s="26" t="s">
        <v>232</v>
      </c>
      <c r="F627" s="25">
        <v>3</v>
      </c>
      <c r="G627" s="27" t="s">
        <v>232</v>
      </c>
      <c r="H627" s="28" t="s">
        <v>233</v>
      </c>
      <c r="I627" s="26" t="s">
        <v>234</v>
      </c>
      <c r="J627" s="50" t="s">
        <v>57</v>
      </c>
      <c r="K627" s="51" t="s">
        <v>235</v>
      </c>
      <c r="L627" s="52">
        <v>39</v>
      </c>
      <c r="M627" s="53">
        <v>0.745</v>
      </c>
      <c r="N627" s="54">
        <f t="shared" si="108"/>
        <v>29.055</v>
      </c>
      <c r="O627" s="54">
        <f t="shared" si="107"/>
        <v>87.165</v>
      </c>
      <c r="P627" s="55"/>
    </row>
    <row r="628" s="1" customFormat="1" ht="14" outlineLevel="1" spans="1:16">
      <c r="A628" s="30"/>
      <c r="B628" s="30"/>
      <c r="C628" s="31"/>
      <c r="D628" s="32" t="s">
        <v>786</v>
      </c>
      <c r="E628" s="33"/>
      <c r="F628" s="31"/>
      <c r="G628" s="34"/>
      <c r="H628" s="35"/>
      <c r="I628" s="33"/>
      <c r="J628" s="57"/>
      <c r="K628" s="58"/>
      <c r="L628" s="63"/>
      <c r="M628" s="60"/>
      <c r="N628" s="61"/>
      <c r="O628" s="61">
        <f>SUBTOTAL(9,O619:O627)</f>
        <v>1138.284</v>
      </c>
      <c r="P628" s="62"/>
    </row>
    <row r="629" ht="28" outlineLevel="2" spans="1:16">
      <c r="A629" s="24">
        <v>551</v>
      </c>
      <c r="B629" s="25" t="s">
        <v>215</v>
      </c>
      <c r="C629" s="25" t="s">
        <v>787</v>
      </c>
      <c r="D629" s="25" t="s">
        <v>788</v>
      </c>
      <c r="E629" s="26" t="s">
        <v>241</v>
      </c>
      <c r="F629" s="25">
        <v>4</v>
      </c>
      <c r="G629" s="27" t="s">
        <v>242</v>
      </c>
      <c r="H629" s="28" t="s">
        <v>243</v>
      </c>
      <c r="I629" s="26" t="s">
        <v>244</v>
      </c>
      <c r="J629" s="50">
        <v>1</v>
      </c>
      <c r="K629" s="51" t="s">
        <v>165</v>
      </c>
      <c r="L629" s="52">
        <v>32.8</v>
      </c>
      <c r="M629" s="53">
        <v>0.745</v>
      </c>
      <c r="N629" s="54">
        <f>M629*L629</f>
        <v>24.436</v>
      </c>
      <c r="O629" s="54">
        <f>N629*F629</f>
        <v>97.744</v>
      </c>
      <c r="P629" s="55"/>
    </row>
    <row r="630" s="1" customFormat="1" ht="14" outlineLevel="1" spans="1:16">
      <c r="A630" s="30"/>
      <c r="B630" s="31"/>
      <c r="C630" s="31"/>
      <c r="D630" s="32" t="s">
        <v>789</v>
      </c>
      <c r="E630" s="33"/>
      <c r="F630" s="31"/>
      <c r="G630" s="34"/>
      <c r="H630" s="35"/>
      <c r="I630" s="33"/>
      <c r="J630" s="57"/>
      <c r="K630" s="58"/>
      <c r="L630" s="63"/>
      <c r="M630" s="60"/>
      <c r="N630" s="61"/>
      <c r="O630" s="61">
        <f>SUBTOTAL(9,O629:O629)</f>
        <v>97.744</v>
      </c>
      <c r="P630" s="62"/>
    </row>
    <row r="631" ht="28" outlineLevel="2" spans="1:16">
      <c r="A631" s="24">
        <v>552</v>
      </c>
      <c r="B631" s="24" t="s">
        <v>115</v>
      </c>
      <c r="C631" s="25" t="s">
        <v>787</v>
      </c>
      <c r="D631" s="25" t="s">
        <v>790</v>
      </c>
      <c r="E631" s="26" t="s">
        <v>791</v>
      </c>
      <c r="F631" s="25">
        <v>26</v>
      </c>
      <c r="G631" s="27" t="s">
        <v>792</v>
      </c>
      <c r="H631" s="28" t="s">
        <v>793</v>
      </c>
      <c r="I631" s="26" t="s">
        <v>794</v>
      </c>
      <c r="J631" s="50" t="s">
        <v>795</v>
      </c>
      <c r="K631" s="51" t="s">
        <v>796</v>
      </c>
      <c r="L631" s="100">
        <v>55</v>
      </c>
      <c r="M631" s="53">
        <v>0.745</v>
      </c>
      <c r="N631" s="54">
        <f>M631*L631</f>
        <v>40.975</v>
      </c>
      <c r="O631" s="54">
        <f>N631*F631</f>
        <v>1065.35</v>
      </c>
      <c r="P631" s="55"/>
    </row>
    <row r="632" s="1" customFormat="1" ht="14" outlineLevel="1" spans="1:16">
      <c r="A632" s="30"/>
      <c r="B632" s="30"/>
      <c r="C632" s="31"/>
      <c r="D632" s="32" t="s">
        <v>797</v>
      </c>
      <c r="E632" s="33"/>
      <c r="F632" s="31"/>
      <c r="G632" s="34"/>
      <c r="H632" s="35"/>
      <c r="I632" s="33"/>
      <c r="J632" s="57"/>
      <c r="K632" s="58"/>
      <c r="L632" s="101"/>
      <c r="M632" s="60"/>
      <c r="N632" s="61"/>
      <c r="O632" s="61">
        <f>SUBTOTAL(9,O631:O631)</f>
        <v>1065.35</v>
      </c>
      <c r="P632" s="62"/>
    </row>
    <row r="633" ht="28" outlineLevel="2" spans="1:16">
      <c r="A633" s="24">
        <v>553</v>
      </c>
      <c r="B633" s="24" t="s">
        <v>115</v>
      </c>
      <c r="C633" s="25" t="s">
        <v>787</v>
      </c>
      <c r="D633" s="25" t="s">
        <v>798</v>
      </c>
      <c r="E633" s="26" t="s">
        <v>799</v>
      </c>
      <c r="F633" s="25">
        <v>10</v>
      </c>
      <c r="G633" s="27" t="s">
        <v>800</v>
      </c>
      <c r="H633" s="28" t="s">
        <v>801</v>
      </c>
      <c r="I633" s="26" t="s">
        <v>802</v>
      </c>
      <c r="J633" s="50">
        <v>3</v>
      </c>
      <c r="K633" s="51" t="s">
        <v>281</v>
      </c>
      <c r="L633" s="52">
        <v>45</v>
      </c>
      <c r="M633" s="53">
        <v>0.745</v>
      </c>
      <c r="N633" s="54">
        <f>M633*L633</f>
        <v>33.525</v>
      </c>
      <c r="O633" s="54">
        <f>N633*F633</f>
        <v>335.25</v>
      </c>
      <c r="P633" s="55"/>
    </row>
    <row r="634" ht="14" outlineLevel="2" spans="1:16">
      <c r="A634" s="24">
        <v>554</v>
      </c>
      <c r="B634" s="24" t="s">
        <v>115</v>
      </c>
      <c r="C634" s="25" t="s">
        <v>787</v>
      </c>
      <c r="D634" s="25" t="s">
        <v>798</v>
      </c>
      <c r="E634" s="26" t="s">
        <v>803</v>
      </c>
      <c r="F634" s="25">
        <v>25</v>
      </c>
      <c r="G634" s="27" t="s">
        <v>804</v>
      </c>
      <c r="H634" s="28" t="s">
        <v>805</v>
      </c>
      <c r="I634" s="26" t="s">
        <v>806</v>
      </c>
      <c r="J634" s="50" t="s">
        <v>807</v>
      </c>
      <c r="K634" s="51" t="s">
        <v>281</v>
      </c>
      <c r="L634" s="52">
        <v>22</v>
      </c>
      <c r="M634" s="53">
        <v>0.745</v>
      </c>
      <c r="N634" s="54">
        <f>M634*L634</f>
        <v>16.39</v>
      </c>
      <c r="O634" s="54">
        <f>N634*F634</f>
        <v>409.75</v>
      </c>
      <c r="P634" s="55"/>
    </row>
    <row r="635" s="1" customFormat="1" ht="14" outlineLevel="1" spans="1:16">
      <c r="A635" s="30"/>
      <c r="B635" s="30"/>
      <c r="C635" s="31"/>
      <c r="D635" s="32" t="s">
        <v>808</v>
      </c>
      <c r="E635" s="33"/>
      <c r="F635" s="31"/>
      <c r="G635" s="34"/>
      <c r="H635" s="35"/>
      <c r="I635" s="33"/>
      <c r="J635" s="57"/>
      <c r="K635" s="58"/>
      <c r="L635" s="63"/>
      <c r="M635" s="60"/>
      <c r="N635" s="61"/>
      <c r="O635" s="61">
        <f>SUBTOTAL(9,O633:O634)</f>
        <v>745</v>
      </c>
      <c r="P635" s="62"/>
    </row>
    <row r="636" ht="42" outlineLevel="2" spans="1:16">
      <c r="A636" s="24">
        <v>555</v>
      </c>
      <c r="B636" s="25" t="s">
        <v>104</v>
      </c>
      <c r="C636" s="25" t="s">
        <v>787</v>
      </c>
      <c r="D636" s="25" t="s">
        <v>809</v>
      </c>
      <c r="E636" s="26" t="s">
        <v>106</v>
      </c>
      <c r="F636" s="25">
        <v>12</v>
      </c>
      <c r="G636" s="27" t="s">
        <v>107</v>
      </c>
      <c r="H636" s="28">
        <v>9787040494815</v>
      </c>
      <c r="I636" s="26" t="s">
        <v>108</v>
      </c>
      <c r="J636" s="50" t="s">
        <v>109</v>
      </c>
      <c r="K636" s="51" t="s">
        <v>25</v>
      </c>
      <c r="L636" s="52">
        <v>25</v>
      </c>
      <c r="M636" s="53">
        <v>1</v>
      </c>
      <c r="N636" s="54">
        <f t="shared" ref="N636:N642" si="109">M636*L636</f>
        <v>25</v>
      </c>
      <c r="O636" s="54">
        <f t="shared" ref="O636:O642" si="110">N636*F636</f>
        <v>300</v>
      </c>
      <c r="P636" s="55"/>
    </row>
    <row r="637" ht="28" outlineLevel="2" spans="1:16">
      <c r="A637" s="24">
        <v>556</v>
      </c>
      <c r="B637" s="24" t="s">
        <v>115</v>
      </c>
      <c r="C637" s="25" t="s">
        <v>787</v>
      </c>
      <c r="D637" s="25" t="s">
        <v>809</v>
      </c>
      <c r="E637" s="26" t="s">
        <v>116</v>
      </c>
      <c r="F637" s="25">
        <v>17</v>
      </c>
      <c r="G637" s="27" t="s">
        <v>117</v>
      </c>
      <c r="H637" s="186" t="s">
        <v>118</v>
      </c>
      <c r="I637" s="26" t="s">
        <v>119</v>
      </c>
      <c r="J637" s="50" t="s">
        <v>57</v>
      </c>
      <c r="K637" s="51" t="s">
        <v>25</v>
      </c>
      <c r="L637" s="52">
        <v>35</v>
      </c>
      <c r="M637" s="53">
        <v>0.745</v>
      </c>
      <c r="N637" s="54">
        <f t="shared" si="109"/>
        <v>26.075</v>
      </c>
      <c r="O637" s="54">
        <f t="shared" si="110"/>
        <v>443.275</v>
      </c>
      <c r="P637" s="55"/>
    </row>
    <row r="638" ht="14" outlineLevel="2" spans="1:16">
      <c r="A638" s="24">
        <v>557</v>
      </c>
      <c r="B638" s="24" t="s">
        <v>153</v>
      </c>
      <c r="C638" s="25" t="s">
        <v>787</v>
      </c>
      <c r="D638" s="25" t="s">
        <v>809</v>
      </c>
      <c r="E638" s="26" t="s">
        <v>154</v>
      </c>
      <c r="F638" s="25">
        <v>15</v>
      </c>
      <c r="G638" s="27" t="s">
        <v>154</v>
      </c>
      <c r="H638" s="28" t="s">
        <v>155</v>
      </c>
      <c r="I638" s="26" t="s">
        <v>156</v>
      </c>
      <c r="J638" s="50" t="s">
        <v>36</v>
      </c>
      <c r="K638" s="51" t="s">
        <v>25</v>
      </c>
      <c r="L638" s="52">
        <v>39.8</v>
      </c>
      <c r="M638" s="53">
        <v>0.745</v>
      </c>
      <c r="N638" s="54">
        <f t="shared" si="109"/>
        <v>29.651</v>
      </c>
      <c r="O638" s="54">
        <f t="shared" si="110"/>
        <v>444.765</v>
      </c>
      <c r="P638" s="55"/>
    </row>
    <row r="639" ht="42" outlineLevel="2" spans="1:16">
      <c r="A639" s="24">
        <v>558</v>
      </c>
      <c r="B639" s="24" t="s">
        <v>115</v>
      </c>
      <c r="C639" s="25" t="s">
        <v>787</v>
      </c>
      <c r="D639" s="25" t="s">
        <v>809</v>
      </c>
      <c r="E639" s="26" t="s">
        <v>116</v>
      </c>
      <c r="F639" s="25">
        <v>17</v>
      </c>
      <c r="G639" s="27" t="s">
        <v>120</v>
      </c>
      <c r="H639" s="186" t="s">
        <v>121</v>
      </c>
      <c r="I639" s="26" t="s">
        <v>122</v>
      </c>
      <c r="J639" s="50" t="s">
        <v>30</v>
      </c>
      <c r="K639" s="51" t="s">
        <v>123</v>
      </c>
      <c r="L639" s="52">
        <v>59.9</v>
      </c>
      <c r="M639" s="53">
        <v>0.745</v>
      </c>
      <c r="N639" s="54">
        <f t="shared" si="109"/>
        <v>44.6255</v>
      </c>
      <c r="O639" s="54">
        <f t="shared" si="110"/>
        <v>758.6335</v>
      </c>
      <c r="P639" s="55"/>
    </row>
    <row r="640" ht="42" outlineLevel="2" spans="1:16">
      <c r="A640" s="24">
        <v>559</v>
      </c>
      <c r="B640" s="24" t="s">
        <v>115</v>
      </c>
      <c r="C640" s="25" t="s">
        <v>787</v>
      </c>
      <c r="D640" s="25" t="s">
        <v>809</v>
      </c>
      <c r="E640" s="26" t="s">
        <v>116</v>
      </c>
      <c r="F640" s="25">
        <v>17</v>
      </c>
      <c r="G640" s="27" t="s">
        <v>124</v>
      </c>
      <c r="H640" s="186" t="s">
        <v>125</v>
      </c>
      <c r="I640" s="26" t="s">
        <v>126</v>
      </c>
      <c r="J640" s="50" t="s">
        <v>30</v>
      </c>
      <c r="K640" s="51" t="s">
        <v>123</v>
      </c>
      <c r="L640" s="52">
        <v>59.9</v>
      </c>
      <c r="M640" s="53">
        <v>0.745</v>
      </c>
      <c r="N640" s="54">
        <f t="shared" si="109"/>
        <v>44.6255</v>
      </c>
      <c r="O640" s="54">
        <f t="shared" si="110"/>
        <v>758.6335</v>
      </c>
      <c r="P640" s="55"/>
    </row>
    <row r="641" ht="28" outlineLevel="2" spans="1:16">
      <c r="A641" s="24">
        <v>560</v>
      </c>
      <c r="B641" s="24" t="s">
        <v>153</v>
      </c>
      <c r="C641" s="25" t="s">
        <v>787</v>
      </c>
      <c r="D641" s="25" t="s">
        <v>809</v>
      </c>
      <c r="E641" s="26" t="s">
        <v>166</v>
      </c>
      <c r="F641" s="25">
        <v>28</v>
      </c>
      <c r="G641" s="27" t="s">
        <v>167</v>
      </c>
      <c r="H641" s="28" t="s">
        <v>168</v>
      </c>
      <c r="I641" s="26" t="s">
        <v>169</v>
      </c>
      <c r="J641" s="50" t="s">
        <v>170</v>
      </c>
      <c r="K641" s="51" t="s">
        <v>45</v>
      </c>
      <c r="L641" s="52">
        <v>56</v>
      </c>
      <c r="M641" s="53">
        <v>0.745</v>
      </c>
      <c r="N641" s="54">
        <f t="shared" si="109"/>
        <v>41.72</v>
      </c>
      <c r="O641" s="54">
        <f t="shared" si="110"/>
        <v>1168.16</v>
      </c>
      <c r="P641" s="55"/>
    </row>
    <row r="642" ht="14" outlineLevel="2" spans="1:16">
      <c r="A642" s="24">
        <v>561</v>
      </c>
      <c r="B642" s="24" t="s">
        <v>153</v>
      </c>
      <c r="C642" s="25" t="s">
        <v>787</v>
      </c>
      <c r="D642" s="25" t="s">
        <v>809</v>
      </c>
      <c r="E642" s="26" t="s">
        <v>810</v>
      </c>
      <c r="F642" s="25">
        <v>26</v>
      </c>
      <c r="G642" s="27" t="s">
        <v>810</v>
      </c>
      <c r="H642" s="28">
        <v>9787303190294</v>
      </c>
      <c r="I642" s="26" t="s">
        <v>811</v>
      </c>
      <c r="J642" s="102">
        <v>42186</v>
      </c>
      <c r="K642" s="51" t="s">
        <v>714</v>
      </c>
      <c r="L642" s="56">
        <v>39</v>
      </c>
      <c r="M642" s="53">
        <v>0.745</v>
      </c>
      <c r="N642" s="54">
        <f t="shared" si="109"/>
        <v>29.055</v>
      </c>
      <c r="O642" s="54">
        <f t="shared" si="110"/>
        <v>755.43</v>
      </c>
      <c r="P642" s="55"/>
    </row>
    <row r="643" s="1" customFormat="1" ht="14" outlineLevel="1" spans="1:16">
      <c r="A643" s="30"/>
      <c r="B643" s="30"/>
      <c r="C643" s="31"/>
      <c r="D643" s="32" t="s">
        <v>812</v>
      </c>
      <c r="E643" s="33"/>
      <c r="F643" s="31"/>
      <c r="G643" s="34"/>
      <c r="H643" s="35"/>
      <c r="I643" s="33"/>
      <c r="J643" s="103"/>
      <c r="K643" s="58"/>
      <c r="L643" s="59"/>
      <c r="M643" s="60"/>
      <c r="N643" s="61"/>
      <c r="O643" s="61">
        <f>SUBTOTAL(9,O636:O642)</f>
        <v>4628.897</v>
      </c>
      <c r="P643" s="62"/>
    </row>
    <row r="644" ht="28" outlineLevel="2" spans="1:16">
      <c r="A644" s="24">
        <v>562</v>
      </c>
      <c r="B644" s="24" t="s">
        <v>115</v>
      </c>
      <c r="C644" s="25" t="s">
        <v>787</v>
      </c>
      <c r="D644" s="25" t="s">
        <v>813</v>
      </c>
      <c r="E644" s="26" t="s">
        <v>814</v>
      </c>
      <c r="F644" s="25">
        <v>40</v>
      </c>
      <c r="G644" s="27" t="s">
        <v>815</v>
      </c>
      <c r="H644" s="28" t="s">
        <v>816</v>
      </c>
      <c r="I644" s="26" t="s">
        <v>817</v>
      </c>
      <c r="J644" s="50" t="s">
        <v>188</v>
      </c>
      <c r="K644" s="51" t="s">
        <v>818</v>
      </c>
      <c r="L644" s="52">
        <v>39</v>
      </c>
      <c r="M644" s="53">
        <v>0.745</v>
      </c>
      <c r="N644" s="54">
        <f>M644*L644</f>
        <v>29.055</v>
      </c>
      <c r="O644" s="54">
        <f>N644*F644</f>
        <v>1162.2</v>
      </c>
      <c r="P644" s="55"/>
    </row>
    <row r="645" s="1" customFormat="1" ht="14" outlineLevel="1" spans="1:16">
      <c r="A645" s="30"/>
      <c r="B645" s="30"/>
      <c r="C645" s="31"/>
      <c r="D645" s="32" t="s">
        <v>819</v>
      </c>
      <c r="E645" s="33"/>
      <c r="F645" s="31"/>
      <c r="G645" s="34"/>
      <c r="H645" s="35"/>
      <c r="I645" s="33"/>
      <c r="J645" s="57"/>
      <c r="K645" s="58"/>
      <c r="L645" s="63"/>
      <c r="M645" s="60"/>
      <c r="N645" s="61"/>
      <c r="O645" s="61">
        <f>SUBTOTAL(9,O644:O644)</f>
        <v>1162.2</v>
      </c>
      <c r="P645" s="62"/>
    </row>
    <row r="646" ht="28" outlineLevel="2" spans="1:16">
      <c r="A646" s="24">
        <v>563</v>
      </c>
      <c r="B646" s="24" t="s">
        <v>115</v>
      </c>
      <c r="C646" s="25" t="s">
        <v>787</v>
      </c>
      <c r="D646" s="25" t="s">
        <v>820</v>
      </c>
      <c r="E646" s="26" t="s">
        <v>821</v>
      </c>
      <c r="F646" s="25">
        <v>15</v>
      </c>
      <c r="G646" s="27" t="s">
        <v>822</v>
      </c>
      <c r="H646" s="28" t="s">
        <v>823</v>
      </c>
      <c r="I646" s="26" t="s">
        <v>824</v>
      </c>
      <c r="J646" s="50">
        <v>3</v>
      </c>
      <c r="K646" s="51" t="s">
        <v>25</v>
      </c>
      <c r="L646" s="52">
        <v>30.2</v>
      </c>
      <c r="M646" s="53">
        <v>0.745</v>
      </c>
      <c r="N646" s="54">
        <f>M646*L646</f>
        <v>22.499</v>
      </c>
      <c r="O646" s="54">
        <f>N646*F646</f>
        <v>337.485</v>
      </c>
      <c r="P646" s="55"/>
    </row>
    <row r="647" ht="28" outlineLevel="2" spans="1:16">
      <c r="A647" s="24">
        <v>564</v>
      </c>
      <c r="B647" s="24" t="s">
        <v>115</v>
      </c>
      <c r="C647" s="25" t="s">
        <v>787</v>
      </c>
      <c r="D647" s="25" t="s">
        <v>820</v>
      </c>
      <c r="E647" s="26" t="s">
        <v>825</v>
      </c>
      <c r="F647" s="25">
        <v>19</v>
      </c>
      <c r="G647" s="27" t="s">
        <v>826</v>
      </c>
      <c r="H647" s="28" t="s">
        <v>827</v>
      </c>
      <c r="I647" s="26" t="s">
        <v>828</v>
      </c>
      <c r="J647" s="50" t="s">
        <v>36</v>
      </c>
      <c r="K647" s="51" t="s">
        <v>25</v>
      </c>
      <c r="L647" s="52">
        <v>38.8</v>
      </c>
      <c r="M647" s="53">
        <v>0.745</v>
      </c>
      <c r="N647" s="54">
        <f>M647*L647</f>
        <v>28.906</v>
      </c>
      <c r="O647" s="54">
        <f>N647*F647</f>
        <v>549.214</v>
      </c>
      <c r="P647" s="55"/>
    </row>
    <row r="648" ht="28" outlineLevel="2" spans="1:16">
      <c r="A648" s="24">
        <v>565</v>
      </c>
      <c r="B648" s="24" t="s">
        <v>115</v>
      </c>
      <c r="C648" s="25" t="s">
        <v>787</v>
      </c>
      <c r="D648" s="25" t="s">
        <v>820</v>
      </c>
      <c r="E648" s="26" t="s">
        <v>829</v>
      </c>
      <c r="F648" s="25">
        <v>18</v>
      </c>
      <c r="G648" s="27" t="s">
        <v>830</v>
      </c>
      <c r="H648" s="28" t="s">
        <v>831</v>
      </c>
      <c r="I648" s="26" t="s">
        <v>832</v>
      </c>
      <c r="J648" s="50" t="s">
        <v>36</v>
      </c>
      <c r="K648" s="51" t="s">
        <v>25</v>
      </c>
      <c r="L648" s="52">
        <v>43.9</v>
      </c>
      <c r="M648" s="53">
        <v>0.745</v>
      </c>
      <c r="N648" s="54">
        <f>M648*L648</f>
        <v>32.7055</v>
      </c>
      <c r="O648" s="54">
        <f>N648*F648</f>
        <v>588.699</v>
      </c>
      <c r="P648" s="55"/>
    </row>
    <row r="649" ht="14" outlineLevel="2" spans="1:16">
      <c r="A649" s="24">
        <v>566</v>
      </c>
      <c r="B649" s="24" t="s">
        <v>115</v>
      </c>
      <c r="C649" s="25" t="s">
        <v>787</v>
      </c>
      <c r="D649" s="25" t="s">
        <v>820</v>
      </c>
      <c r="E649" s="26" t="s">
        <v>833</v>
      </c>
      <c r="F649" s="25">
        <v>20</v>
      </c>
      <c r="G649" s="27" t="s">
        <v>834</v>
      </c>
      <c r="H649" s="28">
        <v>9787301246764</v>
      </c>
      <c r="I649" s="26" t="s">
        <v>835</v>
      </c>
      <c r="J649" s="50" t="s">
        <v>188</v>
      </c>
      <c r="K649" s="51" t="s">
        <v>281</v>
      </c>
      <c r="L649" s="56">
        <v>58</v>
      </c>
      <c r="M649" s="53">
        <v>0.745</v>
      </c>
      <c r="N649" s="54">
        <f>M649*L649</f>
        <v>43.21</v>
      </c>
      <c r="O649" s="54">
        <f>N649*F649</f>
        <v>864.2</v>
      </c>
      <c r="P649" s="55"/>
    </row>
    <row r="650" s="1" customFormat="1" ht="14" outlineLevel="1" spans="1:16">
      <c r="A650" s="30"/>
      <c r="B650" s="30"/>
      <c r="C650" s="31"/>
      <c r="D650" s="32" t="s">
        <v>836</v>
      </c>
      <c r="E650" s="33"/>
      <c r="F650" s="31"/>
      <c r="G650" s="34"/>
      <c r="H650" s="35"/>
      <c r="I650" s="33"/>
      <c r="J650" s="57"/>
      <c r="K650" s="58"/>
      <c r="L650" s="59"/>
      <c r="M650" s="60"/>
      <c r="N650" s="61"/>
      <c r="O650" s="61">
        <f>SUBTOTAL(9,O646:O649)</f>
        <v>2339.598</v>
      </c>
      <c r="P650" s="62"/>
    </row>
    <row r="651" s="2" customFormat="1" ht="14" outlineLevel="2" spans="1:16">
      <c r="A651" s="24">
        <v>567</v>
      </c>
      <c r="B651" s="37" t="s">
        <v>104</v>
      </c>
      <c r="C651" s="38" t="s">
        <v>787</v>
      </c>
      <c r="D651" s="39" t="s">
        <v>837</v>
      </c>
      <c r="E651" s="40" t="s">
        <v>182</v>
      </c>
      <c r="F651" s="75">
        <v>27</v>
      </c>
      <c r="G651" s="40" t="s">
        <v>182</v>
      </c>
      <c r="H651" s="42" t="s">
        <v>183</v>
      </c>
      <c r="I651" s="42" t="s">
        <v>108</v>
      </c>
      <c r="J651" s="42" t="s">
        <v>109</v>
      </c>
      <c r="K651" s="42" t="s">
        <v>25</v>
      </c>
      <c r="L651" s="64">
        <v>26</v>
      </c>
      <c r="M651" s="64">
        <v>1</v>
      </c>
      <c r="N651" s="64">
        <f>L651*M651</f>
        <v>26</v>
      </c>
      <c r="O651" s="64">
        <f>N651*F651</f>
        <v>702</v>
      </c>
      <c r="P651" s="65"/>
    </row>
    <row r="652" ht="28" outlineLevel="2" spans="1:16">
      <c r="A652" s="24">
        <v>568</v>
      </c>
      <c r="B652" s="24" t="s">
        <v>115</v>
      </c>
      <c r="C652" s="25" t="s">
        <v>787</v>
      </c>
      <c r="D652" s="25" t="s">
        <v>837</v>
      </c>
      <c r="E652" s="26" t="s">
        <v>184</v>
      </c>
      <c r="F652" s="25">
        <v>25</v>
      </c>
      <c r="G652" s="43" t="s">
        <v>185</v>
      </c>
      <c r="H652" s="44" t="s">
        <v>186</v>
      </c>
      <c r="I652" s="66" t="s">
        <v>187</v>
      </c>
      <c r="J652" s="67" t="s">
        <v>188</v>
      </c>
      <c r="K652" s="68" t="s">
        <v>25</v>
      </c>
      <c r="L652" s="52">
        <v>28</v>
      </c>
      <c r="M652" s="53">
        <v>0.745</v>
      </c>
      <c r="N652" s="54">
        <f>M652*L652</f>
        <v>20.86</v>
      </c>
      <c r="O652" s="54">
        <f>N652*F652</f>
        <v>521.5</v>
      </c>
      <c r="P652" s="55"/>
    </row>
    <row r="653" ht="42" outlineLevel="2" spans="1:16">
      <c r="A653" s="24">
        <v>569</v>
      </c>
      <c r="B653" s="24" t="s">
        <v>115</v>
      </c>
      <c r="C653" s="25" t="s">
        <v>787</v>
      </c>
      <c r="D653" s="25" t="s">
        <v>837</v>
      </c>
      <c r="E653" s="26" t="s">
        <v>184</v>
      </c>
      <c r="F653" s="25">
        <v>25</v>
      </c>
      <c r="G653" s="27" t="s">
        <v>198</v>
      </c>
      <c r="H653" s="28" t="s">
        <v>199</v>
      </c>
      <c r="I653" s="26" t="s">
        <v>200</v>
      </c>
      <c r="J653" s="67" t="s">
        <v>36</v>
      </c>
      <c r="K653" s="68" t="s">
        <v>123</v>
      </c>
      <c r="L653" s="52">
        <v>58.9</v>
      </c>
      <c r="M653" s="53">
        <v>0.745</v>
      </c>
      <c r="N653" s="54">
        <f>M653*L653</f>
        <v>43.8805</v>
      </c>
      <c r="O653" s="54">
        <f>N653*F653</f>
        <v>1097.0125</v>
      </c>
      <c r="P653" s="55"/>
    </row>
    <row r="654" ht="42" outlineLevel="2" spans="1:16">
      <c r="A654" s="24">
        <v>570</v>
      </c>
      <c r="B654" s="24" t="s">
        <v>115</v>
      </c>
      <c r="C654" s="25" t="s">
        <v>787</v>
      </c>
      <c r="D654" s="25" t="s">
        <v>837</v>
      </c>
      <c r="E654" s="26" t="s">
        <v>184</v>
      </c>
      <c r="F654" s="25">
        <v>25</v>
      </c>
      <c r="G654" s="27" t="s">
        <v>201</v>
      </c>
      <c r="H654" s="28" t="s">
        <v>202</v>
      </c>
      <c r="I654" s="26" t="s">
        <v>200</v>
      </c>
      <c r="J654" s="67" t="s">
        <v>36</v>
      </c>
      <c r="K654" s="68" t="s">
        <v>123</v>
      </c>
      <c r="L654" s="52">
        <v>58.9</v>
      </c>
      <c r="M654" s="53">
        <v>0.745</v>
      </c>
      <c r="N654" s="54">
        <f>M654*L654</f>
        <v>43.8805</v>
      </c>
      <c r="O654" s="54">
        <f>N654*F654</f>
        <v>1097.0125</v>
      </c>
      <c r="P654" s="55"/>
    </row>
    <row r="655" ht="14" outlineLevel="2" spans="1:16">
      <c r="A655" s="24">
        <v>571</v>
      </c>
      <c r="B655" s="24" t="s">
        <v>153</v>
      </c>
      <c r="C655" s="25" t="s">
        <v>787</v>
      </c>
      <c r="D655" s="25" t="s">
        <v>837</v>
      </c>
      <c r="E655" s="26" t="s">
        <v>810</v>
      </c>
      <c r="F655" s="25">
        <v>30</v>
      </c>
      <c r="G655" s="27" t="s">
        <v>810</v>
      </c>
      <c r="H655" s="28">
        <v>9787303190294</v>
      </c>
      <c r="I655" s="26" t="s">
        <v>811</v>
      </c>
      <c r="J655" s="102">
        <v>42186</v>
      </c>
      <c r="K655" s="51" t="s">
        <v>714</v>
      </c>
      <c r="L655" s="56">
        <v>39</v>
      </c>
      <c r="M655" s="53">
        <v>0.745</v>
      </c>
      <c r="N655" s="54">
        <f>M655*L655</f>
        <v>29.055</v>
      </c>
      <c r="O655" s="54">
        <f>N655*F655</f>
        <v>871.65</v>
      </c>
      <c r="P655" s="55"/>
    </row>
    <row r="656" s="1" customFormat="1" ht="14" outlineLevel="1" spans="1:16">
      <c r="A656" s="30"/>
      <c r="B656" s="30"/>
      <c r="C656" s="31"/>
      <c r="D656" s="32" t="s">
        <v>838</v>
      </c>
      <c r="E656" s="33"/>
      <c r="F656" s="31"/>
      <c r="G656" s="34"/>
      <c r="H656" s="35"/>
      <c r="I656" s="33"/>
      <c r="J656" s="103"/>
      <c r="K656" s="58"/>
      <c r="L656" s="59"/>
      <c r="M656" s="60"/>
      <c r="N656" s="61"/>
      <c r="O656" s="61">
        <f>SUBTOTAL(9,O651:O655)</f>
        <v>4289.175</v>
      </c>
      <c r="P656" s="62"/>
    </row>
    <row r="657" ht="14" outlineLevel="2" spans="1:16">
      <c r="A657" s="24">
        <v>572</v>
      </c>
      <c r="B657" s="24" t="s">
        <v>115</v>
      </c>
      <c r="C657" s="25" t="s">
        <v>787</v>
      </c>
      <c r="D657" s="25" t="s">
        <v>839</v>
      </c>
      <c r="E657" s="26" t="s">
        <v>840</v>
      </c>
      <c r="F657" s="25">
        <v>32</v>
      </c>
      <c r="G657" s="27" t="s">
        <v>841</v>
      </c>
      <c r="H657" s="28" t="s">
        <v>842</v>
      </c>
      <c r="I657" s="26" t="s">
        <v>843</v>
      </c>
      <c r="J657" s="50" t="s">
        <v>844</v>
      </c>
      <c r="K657" s="51" t="s">
        <v>845</v>
      </c>
      <c r="L657" s="52">
        <v>31.8</v>
      </c>
      <c r="M657" s="53">
        <v>0.745</v>
      </c>
      <c r="N657" s="54">
        <f>M657*L657</f>
        <v>23.691</v>
      </c>
      <c r="O657" s="54">
        <f>N657*F657</f>
        <v>758.112</v>
      </c>
      <c r="P657" s="55"/>
    </row>
    <row r="658" ht="28" outlineLevel="2" spans="1:16">
      <c r="A658" s="24">
        <v>573</v>
      </c>
      <c r="B658" s="24" t="s">
        <v>115</v>
      </c>
      <c r="C658" s="25" t="s">
        <v>787</v>
      </c>
      <c r="D658" s="25" t="s">
        <v>839</v>
      </c>
      <c r="E658" s="26" t="s">
        <v>846</v>
      </c>
      <c r="F658" s="25">
        <v>33</v>
      </c>
      <c r="G658" s="27" t="s">
        <v>847</v>
      </c>
      <c r="H658" s="28" t="s">
        <v>848</v>
      </c>
      <c r="I658" s="26" t="s">
        <v>849</v>
      </c>
      <c r="J658" s="50" t="s">
        <v>50</v>
      </c>
      <c r="K658" s="51" t="s">
        <v>850</v>
      </c>
      <c r="L658" s="56">
        <v>22</v>
      </c>
      <c r="M658" s="53">
        <v>0.745</v>
      </c>
      <c r="N658" s="54">
        <f>M658*L658</f>
        <v>16.39</v>
      </c>
      <c r="O658" s="54">
        <f>N658*F658</f>
        <v>540.87</v>
      </c>
      <c r="P658" s="55"/>
    </row>
    <row r="659" s="1" customFormat="1" ht="14" outlineLevel="1" spans="1:16">
      <c r="A659" s="30"/>
      <c r="B659" s="30"/>
      <c r="C659" s="31"/>
      <c r="D659" s="32" t="s">
        <v>851</v>
      </c>
      <c r="E659" s="33"/>
      <c r="F659" s="31"/>
      <c r="G659" s="34"/>
      <c r="H659" s="35"/>
      <c r="I659" s="33"/>
      <c r="J659" s="57"/>
      <c r="K659" s="58"/>
      <c r="L659" s="59"/>
      <c r="M659" s="60"/>
      <c r="N659" s="61"/>
      <c r="O659" s="61">
        <f>SUBTOTAL(9,O657:O658)</f>
        <v>1298.982</v>
      </c>
      <c r="P659" s="62"/>
    </row>
    <row r="660" ht="28" outlineLevel="2" spans="1:16">
      <c r="A660" s="24">
        <v>574</v>
      </c>
      <c r="B660" s="24" t="s">
        <v>115</v>
      </c>
      <c r="C660" s="25" t="s">
        <v>787</v>
      </c>
      <c r="D660" s="25" t="s">
        <v>852</v>
      </c>
      <c r="E660" s="26" t="s">
        <v>853</v>
      </c>
      <c r="F660" s="25">
        <v>31</v>
      </c>
      <c r="G660" s="27" t="s">
        <v>854</v>
      </c>
      <c r="H660" s="28" t="s">
        <v>855</v>
      </c>
      <c r="I660" s="26" t="s">
        <v>856</v>
      </c>
      <c r="J660" s="50">
        <v>2</v>
      </c>
      <c r="K660" s="51" t="s">
        <v>25</v>
      </c>
      <c r="L660" s="52">
        <v>54.5</v>
      </c>
      <c r="M660" s="53">
        <v>0.745</v>
      </c>
      <c r="N660" s="54">
        <f>M660*L660</f>
        <v>40.6025</v>
      </c>
      <c r="O660" s="54">
        <f>N660*F660</f>
        <v>1258.6775</v>
      </c>
      <c r="P660" s="55"/>
    </row>
    <row r="661" s="1" customFormat="1" ht="14" outlineLevel="1" spans="1:16">
      <c r="A661" s="30"/>
      <c r="B661" s="30"/>
      <c r="C661" s="31"/>
      <c r="D661" s="32" t="s">
        <v>857</v>
      </c>
      <c r="E661" s="33"/>
      <c r="F661" s="31"/>
      <c r="G661" s="34"/>
      <c r="H661" s="35"/>
      <c r="I661" s="33"/>
      <c r="J661" s="57"/>
      <c r="K661" s="58"/>
      <c r="L661" s="63"/>
      <c r="M661" s="60"/>
      <c r="N661" s="61"/>
      <c r="O661" s="61">
        <f>SUBTOTAL(9,O660:O660)</f>
        <v>1258.6775</v>
      </c>
      <c r="P661" s="62"/>
    </row>
    <row r="662" ht="28" outlineLevel="2" spans="1:16">
      <c r="A662" s="24">
        <v>575</v>
      </c>
      <c r="B662" s="25" t="s">
        <v>215</v>
      </c>
      <c r="C662" s="25" t="s">
        <v>18</v>
      </c>
      <c r="D662" s="25" t="s">
        <v>858</v>
      </c>
      <c r="E662" s="26" t="s">
        <v>241</v>
      </c>
      <c r="F662" s="25">
        <v>26</v>
      </c>
      <c r="G662" s="27" t="s">
        <v>242</v>
      </c>
      <c r="H662" s="28" t="s">
        <v>243</v>
      </c>
      <c r="I662" s="26" t="s">
        <v>244</v>
      </c>
      <c r="J662" s="50">
        <v>1</v>
      </c>
      <c r="K662" s="51" t="s">
        <v>165</v>
      </c>
      <c r="L662" s="52">
        <v>32.8</v>
      </c>
      <c r="M662" s="53">
        <v>0.745</v>
      </c>
      <c r="N662" s="54">
        <f>M662*L662</f>
        <v>24.436</v>
      </c>
      <c r="O662" s="54">
        <f>N662*F662</f>
        <v>635.336</v>
      </c>
      <c r="P662" s="55"/>
    </row>
    <row r="663" ht="28" outlineLevel="2" spans="1:16">
      <c r="A663" s="24">
        <v>576</v>
      </c>
      <c r="B663" s="29" t="s">
        <v>18</v>
      </c>
      <c r="C663" s="25" t="s">
        <v>18</v>
      </c>
      <c r="D663" s="25" t="s">
        <v>858</v>
      </c>
      <c r="E663" s="26" t="s">
        <v>859</v>
      </c>
      <c r="F663" s="25">
        <v>28</v>
      </c>
      <c r="G663" s="27" t="s">
        <v>860</v>
      </c>
      <c r="H663" s="186" t="s">
        <v>861</v>
      </c>
      <c r="I663" s="26" t="s">
        <v>862</v>
      </c>
      <c r="J663" s="50">
        <v>1</v>
      </c>
      <c r="K663" s="51" t="s">
        <v>31</v>
      </c>
      <c r="L663" s="52">
        <v>39.8</v>
      </c>
      <c r="M663" s="53">
        <v>0.745</v>
      </c>
      <c r="N663" s="54">
        <f>M663*L663</f>
        <v>29.651</v>
      </c>
      <c r="O663" s="54">
        <f>N663*F663</f>
        <v>830.228</v>
      </c>
      <c r="P663" s="55"/>
    </row>
    <row r="664" s="1" customFormat="1" ht="14" outlineLevel="1" spans="1:16">
      <c r="A664" s="30"/>
      <c r="B664" s="36"/>
      <c r="C664" s="31"/>
      <c r="D664" s="32" t="s">
        <v>863</v>
      </c>
      <c r="E664" s="33"/>
      <c r="F664" s="31"/>
      <c r="G664" s="34"/>
      <c r="H664" s="35"/>
      <c r="I664" s="33"/>
      <c r="J664" s="57"/>
      <c r="K664" s="58"/>
      <c r="L664" s="63"/>
      <c r="M664" s="60"/>
      <c r="N664" s="61"/>
      <c r="O664" s="61">
        <f>SUBTOTAL(9,O662:O663)</f>
        <v>1465.564</v>
      </c>
      <c r="P664" s="62"/>
    </row>
    <row r="665" ht="42" outlineLevel="2" spans="1:16">
      <c r="A665" s="24">
        <v>577</v>
      </c>
      <c r="B665" s="25" t="s">
        <v>104</v>
      </c>
      <c r="C665" s="25" t="s">
        <v>18</v>
      </c>
      <c r="D665" s="25" t="s">
        <v>864</v>
      </c>
      <c r="E665" s="26" t="s">
        <v>106</v>
      </c>
      <c r="F665" s="25">
        <v>8</v>
      </c>
      <c r="G665" s="27" t="s">
        <v>107</v>
      </c>
      <c r="H665" s="28">
        <v>9787040494815</v>
      </c>
      <c r="I665" s="26" t="s">
        <v>108</v>
      </c>
      <c r="J665" s="50" t="s">
        <v>109</v>
      </c>
      <c r="K665" s="51" t="s">
        <v>25</v>
      </c>
      <c r="L665" s="52">
        <v>25</v>
      </c>
      <c r="M665" s="53">
        <v>1</v>
      </c>
      <c r="N665" s="54">
        <f t="shared" ref="N665:N673" si="111">M665*L665</f>
        <v>25</v>
      </c>
      <c r="O665" s="54">
        <f t="shared" ref="O665:O673" si="112">N665*F665</f>
        <v>200</v>
      </c>
      <c r="P665" s="55"/>
    </row>
    <row r="666" ht="28" outlineLevel="2" spans="1:16">
      <c r="A666" s="24">
        <v>578</v>
      </c>
      <c r="B666" s="24" t="s">
        <v>115</v>
      </c>
      <c r="C666" s="25" t="s">
        <v>18</v>
      </c>
      <c r="D666" s="25" t="s">
        <v>864</v>
      </c>
      <c r="E666" s="26" t="s">
        <v>116</v>
      </c>
      <c r="F666" s="25">
        <v>21</v>
      </c>
      <c r="G666" s="27" t="s">
        <v>117</v>
      </c>
      <c r="H666" s="186" t="s">
        <v>118</v>
      </c>
      <c r="I666" s="26" t="s">
        <v>119</v>
      </c>
      <c r="J666" s="50" t="s">
        <v>57</v>
      </c>
      <c r="K666" s="51" t="s">
        <v>25</v>
      </c>
      <c r="L666" s="52">
        <v>35</v>
      </c>
      <c r="M666" s="53">
        <v>0.745</v>
      </c>
      <c r="N666" s="54">
        <f t="shared" si="111"/>
        <v>26.075</v>
      </c>
      <c r="O666" s="54">
        <f t="shared" si="112"/>
        <v>547.575</v>
      </c>
      <c r="P666" s="55"/>
    </row>
    <row r="667" ht="14" outlineLevel="2" spans="1:16">
      <c r="A667" s="24">
        <v>579</v>
      </c>
      <c r="B667" s="24" t="s">
        <v>153</v>
      </c>
      <c r="C667" s="25" t="s">
        <v>18</v>
      </c>
      <c r="D667" s="25" t="s">
        <v>864</v>
      </c>
      <c r="E667" s="26" t="s">
        <v>154</v>
      </c>
      <c r="F667" s="25">
        <v>8</v>
      </c>
      <c r="G667" s="27" t="s">
        <v>154</v>
      </c>
      <c r="H667" s="28" t="s">
        <v>155</v>
      </c>
      <c r="I667" s="26" t="s">
        <v>156</v>
      </c>
      <c r="J667" s="50" t="s">
        <v>36</v>
      </c>
      <c r="K667" s="51" t="s">
        <v>25</v>
      </c>
      <c r="L667" s="52">
        <v>39.8</v>
      </c>
      <c r="M667" s="53">
        <v>0.745</v>
      </c>
      <c r="N667" s="54">
        <f t="shared" si="111"/>
        <v>29.651</v>
      </c>
      <c r="O667" s="54">
        <f t="shared" si="112"/>
        <v>237.208</v>
      </c>
      <c r="P667" s="55"/>
    </row>
    <row r="668" ht="42" outlineLevel="2" spans="1:16">
      <c r="A668" s="24">
        <v>580</v>
      </c>
      <c r="B668" s="24" t="s">
        <v>115</v>
      </c>
      <c r="C668" s="25" t="s">
        <v>18</v>
      </c>
      <c r="D668" s="25" t="s">
        <v>864</v>
      </c>
      <c r="E668" s="26" t="s">
        <v>116</v>
      </c>
      <c r="F668" s="25">
        <v>21</v>
      </c>
      <c r="G668" s="27" t="s">
        <v>120</v>
      </c>
      <c r="H668" s="186" t="s">
        <v>121</v>
      </c>
      <c r="I668" s="26" t="s">
        <v>122</v>
      </c>
      <c r="J668" s="50" t="s">
        <v>30</v>
      </c>
      <c r="K668" s="51" t="s">
        <v>123</v>
      </c>
      <c r="L668" s="52">
        <v>59.9</v>
      </c>
      <c r="M668" s="53">
        <v>0.745</v>
      </c>
      <c r="N668" s="54">
        <f t="shared" si="111"/>
        <v>44.6255</v>
      </c>
      <c r="O668" s="54">
        <f t="shared" si="112"/>
        <v>937.1355</v>
      </c>
      <c r="P668" s="55"/>
    </row>
    <row r="669" ht="42" outlineLevel="2" spans="1:16">
      <c r="A669" s="24">
        <v>581</v>
      </c>
      <c r="B669" s="24" t="s">
        <v>115</v>
      </c>
      <c r="C669" s="25" t="s">
        <v>18</v>
      </c>
      <c r="D669" s="25" t="s">
        <v>864</v>
      </c>
      <c r="E669" s="26" t="s">
        <v>116</v>
      </c>
      <c r="F669" s="25">
        <v>21</v>
      </c>
      <c r="G669" s="27" t="s">
        <v>124</v>
      </c>
      <c r="H669" s="186" t="s">
        <v>125</v>
      </c>
      <c r="I669" s="26" t="s">
        <v>126</v>
      </c>
      <c r="J669" s="50" t="s">
        <v>30</v>
      </c>
      <c r="K669" s="51" t="s">
        <v>123</v>
      </c>
      <c r="L669" s="52">
        <v>59.9</v>
      </c>
      <c r="M669" s="53">
        <v>0.745</v>
      </c>
      <c r="N669" s="54">
        <f t="shared" si="111"/>
        <v>44.6255</v>
      </c>
      <c r="O669" s="54">
        <f t="shared" si="112"/>
        <v>937.1355</v>
      </c>
      <c r="P669" s="55"/>
    </row>
    <row r="670" ht="28" outlineLevel="2" spans="1:16">
      <c r="A670" s="24">
        <v>582</v>
      </c>
      <c r="B670" s="29" t="s">
        <v>18</v>
      </c>
      <c r="C670" s="25" t="s">
        <v>18</v>
      </c>
      <c r="D670" s="25" t="s">
        <v>864</v>
      </c>
      <c r="E670" s="26" t="s">
        <v>865</v>
      </c>
      <c r="F670" s="25">
        <v>18</v>
      </c>
      <c r="G670" s="27" t="s">
        <v>866</v>
      </c>
      <c r="H670" s="186" t="s">
        <v>867</v>
      </c>
      <c r="I670" s="26" t="s">
        <v>540</v>
      </c>
      <c r="J670" s="50">
        <v>1</v>
      </c>
      <c r="K670" s="51" t="s">
        <v>45</v>
      </c>
      <c r="L670" s="52">
        <v>34.5</v>
      </c>
      <c r="M670" s="53">
        <v>0.745</v>
      </c>
      <c r="N670" s="54">
        <f t="shared" si="111"/>
        <v>25.7025</v>
      </c>
      <c r="O670" s="54">
        <f t="shared" si="112"/>
        <v>462.645</v>
      </c>
      <c r="P670" s="55"/>
    </row>
    <row r="671" ht="28" outlineLevel="2" spans="1:16">
      <c r="A671" s="24">
        <v>583</v>
      </c>
      <c r="B671" s="24" t="s">
        <v>153</v>
      </c>
      <c r="C671" s="25" t="s">
        <v>18</v>
      </c>
      <c r="D671" s="25" t="s">
        <v>864</v>
      </c>
      <c r="E671" s="26" t="s">
        <v>166</v>
      </c>
      <c r="F671" s="25">
        <v>18</v>
      </c>
      <c r="G671" s="27" t="s">
        <v>167</v>
      </c>
      <c r="H671" s="28" t="s">
        <v>168</v>
      </c>
      <c r="I671" s="26" t="s">
        <v>169</v>
      </c>
      <c r="J671" s="50" t="s">
        <v>170</v>
      </c>
      <c r="K671" s="51" t="s">
        <v>45</v>
      </c>
      <c r="L671" s="52">
        <v>56</v>
      </c>
      <c r="M671" s="53">
        <v>0.745</v>
      </c>
      <c r="N671" s="54">
        <f t="shared" si="111"/>
        <v>41.72</v>
      </c>
      <c r="O671" s="54">
        <f t="shared" si="112"/>
        <v>750.96</v>
      </c>
      <c r="P671" s="55"/>
    </row>
    <row r="672" ht="28" outlineLevel="2" spans="1:16">
      <c r="A672" s="24">
        <v>584</v>
      </c>
      <c r="B672" s="29" t="s">
        <v>18</v>
      </c>
      <c r="C672" s="25" t="s">
        <v>18</v>
      </c>
      <c r="D672" s="25" t="s">
        <v>864</v>
      </c>
      <c r="E672" s="26" t="s">
        <v>868</v>
      </c>
      <c r="F672" s="25">
        <v>26</v>
      </c>
      <c r="G672" s="27" t="s">
        <v>869</v>
      </c>
      <c r="H672" s="28" t="s">
        <v>870</v>
      </c>
      <c r="I672" s="26" t="s">
        <v>871</v>
      </c>
      <c r="J672" s="50">
        <v>2</v>
      </c>
      <c r="K672" s="51" t="s">
        <v>31</v>
      </c>
      <c r="L672" s="52">
        <v>42</v>
      </c>
      <c r="M672" s="53">
        <v>0.745</v>
      </c>
      <c r="N672" s="54">
        <f t="shared" si="111"/>
        <v>31.29</v>
      </c>
      <c r="O672" s="54">
        <f t="shared" si="112"/>
        <v>813.54</v>
      </c>
      <c r="P672" s="55"/>
    </row>
    <row r="673" ht="28" outlineLevel="2" spans="1:16">
      <c r="A673" s="24">
        <v>585</v>
      </c>
      <c r="B673" s="29" t="s">
        <v>18</v>
      </c>
      <c r="C673" s="25" t="s">
        <v>18</v>
      </c>
      <c r="D673" s="25" t="s">
        <v>864</v>
      </c>
      <c r="E673" s="26" t="s">
        <v>868</v>
      </c>
      <c r="F673" s="25">
        <v>26</v>
      </c>
      <c r="G673" s="27" t="s">
        <v>872</v>
      </c>
      <c r="H673" s="28" t="s">
        <v>873</v>
      </c>
      <c r="I673" s="26" t="s">
        <v>874</v>
      </c>
      <c r="J673" s="50">
        <v>1</v>
      </c>
      <c r="K673" s="51" t="s">
        <v>31</v>
      </c>
      <c r="L673" s="52">
        <v>49</v>
      </c>
      <c r="M673" s="53">
        <v>0.745</v>
      </c>
      <c r="N673" s="54">
        <f t="shared" si="111"/>
        <v>36.505</v>
      </c>
      <c r="O673" s="54">
        <f t="shared" si="112"/>
        <v>949.13</v>
      </c>
      <c r="P673" s="55"/>
    </row>
    <row r="674" s="1" customFormat="1" ht="14" outlineLevel="1" spans="1:16">
      <c r="A674" s="30"/>
      <c r="B674" s="36"/>
      <c r="C674" s="31"/>
      <c r="D674" s="32" t="s">
        <v>875</v>
      </c>
      <c r="E674" s="33"/>
      <c r="F674" s="31"/>
      <c r="G674" s="34"/>
      <c r="H674" s="35"/>
      <c r="I674" s="33"/>
      <c r="J674" s="57"/>
      <c r="K674" s="58"/>
      <c r="L674" s="63"/>
      <c r="M674" s="60"/>
      <c r="N674" s="61"/>
      <c r="O674" s="61">
        <f>SUBTOTAL(9,O665:O673)</f>
        <v>5835.329</v>
      </c>
      <c r="P674" s="62"/>
    </row>
    <row r="675" ht="28" outlineLevel="2" spans="1:16">
      <c r="A675" s="24">
        <v>586</v>
      </c>
      <c r="B675" s="25" t="s">
        <v>215</v>
      </c>
      <c r="C675" s="25" t="s">
        <v>18</v>
      </c>
      <c r="D675" s="25" t="s">
        <v>876</v>
      </c>
      <c r="E675" s="26" t="s">
        <v>241</v>
      </c>
      <c r="F675" s="25">
        <v>1</v>
      </c>
      <c r="G675" s="27" t="s">
        <v>242</v>
      </c>
      <c r="H675" s="28" t="s">
        <v>243</v>
      </c>
      <c r="I675" s="26" t="s">
        <v>244</v>
      </c>
      <c r="J675" s="50">
        <v>1</v>
      </c>
      <c r="K675" s="51" t="s">
        <v>165</v>
      </c>
      <c r="L675" s="52">
        <v>32.8</v>
      </c>
      <c r="M675" s="53">
        <v>0.745</v>
      </c>
      <c r="N675" s="54">
        <f>M675*L675</f>
        <v>24.436</v>
      </c>
      <c r="O675" s="54">
        <f>N675*F675</f>
        <v>24.436</v>
      </c>
      <c r="P675" s="55"/>
    </row>
    <row r="676" ht="28" outlineLevel="2" spans="1:16">
      <c r="A676" s="24">
        <v>587</v>
      </c>
      <c r="B676" s="29" t="s">
        <v>18</v>
      </c>
      <c r="C676" s="25" t="s">
        <v>18</v>
      </c>
      <c r="D676" s="25" t="s">
        <v>876</v>
      </c>
      <c r="E676" s="26" t="s">
        <v>877</v>
      </c>
      <c r="F676" s="25">
        <v>20</v>
      </c>
      <c r="G676" s="27" t="s">
        <v>877</v>
      </c>
      <c r="H676" s="28" t="s">
        <v>878</v>
      </c>
      <c r="I676" s="26" t="s">
        <v>879</v>
      </c>
      <c r="J676" s="50">
        <v>1</v>
      </c>
      <c r="K676" s="51" t="s">
        <v>665</v>
      </c>
      <c r="L676" s="52" t="s">
        <v>46</v>
      </c>
      <c r="M676" s="53">
        <v>0.745</v>
      </c>
      <c r="N676" s="54"/>
      <c r="O676" s="54">
        <f>N676*F676</f>
        <v>0</v>
      </c>
      <c r="P676" s="55"/>
    </row>
    <row r="677" ht="28" outlineLevel="2" spans="1:16">
      <c r="A677" s="24">
        <v>588</v>
      </c>
      <c r="B677" s="29" t="s">
        <v>18</v>
      </c>
      <c r="C677" s="25" t="s">
        <v>18</v>
      </c>
      <c r="D677" s="25" t="s">
        <v>876</v>
      </c>
      <c r="E677" s="26" t="s">
        <v>880</v>
      </c>
      <c r="F677" s="25">
        <v>20</v>
      </c>
      <c r="G677" s="27" t="s">
        <v>729</v>
      </c>
      <c r="H677" s="28" t="s">
        <v>881</v>
      </c>
      <c r="I677" s="26" t="s">
        <v>731</v>
      </c>
      <c r="J677" s="50">
        <v>1</v>
      </c>
      <c r="K677" s="51" t="s">
        <v>665</v>
      </c>
      <c r="L677" s="52" t="s">
        <v>46</v>
      </c>
      <c r="M677" s="53">
        <v>0.745</v>
      </c>
      <c r="N677" s="54"/>
      <c r="O677" s="54">
        <f>N677*F677</f>
        <v>0</v>
      </c>
      <c r="P677" s="55"/>
    </row>
    <row r="678" s="1" customFormat="1" ht="14" outlineLevel="1" spans="1:16">
      <c r="A678" s="30"/>
      <c r="B678" s="36"/>
      <c r="C678" s="31"/>
      <c r="D678" s="32" t="s">
        <v>882</v>
      </c>
      <c r="E678" s="33"/>
      <c r="F678" s="31"/>
      <c r="G678" s="34"/>
      <c r="H678" s="35"/>
      <c r="I678" s="33"/>
      <c r="J678" s="57"/>
      <c r="K678" s="58"/>
      <c r="L678" s="63"/>
      <c r="M678" s="60"/>
      <c r="N678" s="61"/>
      <c r="O678" s="61">
        <f>SUBTOTAL(9,O675:O677)</f>
        <v>24.436</v>
      </c>
      <c r="P678" s="62"/>
    </row>
    <row r="679" ht="28" outlineLevel="2" spans="1:16">
      <c r="A679" s="24">
        <v>589</v>
      </c>
      <c r="B679" s="25" t="s">
        <v>215</v>
      </c>
      <c r="C679" s="25" t="s">
        <v>18</v>
      </c>
      <c r="D679" s="25" t="s">
        <v>883</v>
      </c>
      <c r="E679" s="26" t="s">
        <v>241</v>
      </c>
      <c r="F679" s="25">
        <v>10</v>
      </c>
      <c r="G679" s="27" t="s">
        <v>242</v>
      </c>
      <c r="H679" s="28" t="s">
        <v>243</v>
      </c>
      <c r="I679" s="26" t="s">
        <v>244</v>
      </c>
      <c r="J679" s="50">
        <v>1</v>
      </c>
      <c r="K679" s="51" t="s">
        <v>165</v>
      </c>
      <c r="L679" s="52">
        <v>32.8</v>
      </c>
      <c r="M679" s="53">
        <v>0.745</v>
      </c>
      <c r="N679" s="54">
        <f>M679*L679</f>
        <v>24.436</v>
      </c>
      <c r="O679" s="54">
        <f>N679*F679</f>
        <v>244.36</v>
      </c>
      <c r="P679" s="55"/>
    </row>
    <row r="680" ht="28" outlineLevel="2" spans="1:16">
      <c r="A680" s="24">
        <v>590</v>
      </c>
      <c r="B680" s="29" t="s">
        <v>18</v>
      </c>
      <c r="C680" s="25" t="s">
        <v>18</v>
      </c>
      <c r="D680" s="25" t="s">
        <v>883</v>
      </c>
      <c r="E680" s="26" t="s">
        <v>877</v>
      </c>
      <c r="F680" s="25">
        <v>19</v>
      </c>
      <c r="G680" s="27" t="s">
        <v>877</v>
      </c>
      <c r="H680" s="28" t="s">
        <v>878</v>
      </c>
      <c r="I680" s="26" t="s">
        <v>879</v>
      </c>
      <c r="J680" s="50">
        <v>1</v>
      </c>
      <c r="K680" s="51" t="s">
        <v>665</v>
      </c>
      <c r="L680" s="52" t="s">
        <v>46</v>
      </c>
      <c r="M680" s="53">
        <v>0.745</v>
      </c>
      <c r="N680" s="54"/>
      <c r="O680" s="54">
        <f>N680*F680</f>
        <v>0</v>
      </c>
      <c r="P680" s="55"/>
    </row>
    <row r="681" ht="28" outlineLevel="2" spans="1:16">
      <c r="A681" s="24">
        <v>591</v>
      </c>
      <c r="B681" s="29" t="s">
        <v>18</v>
      </c>
      <c r="C681" s="25" t="s">
        <v>18</v>
      </c>
      <c r="D681" s="25" t="s">
        <v>883</v>
      </c>
      <c r="E681" s="26" t="s">
        <v>880</v>
      </c>
      <c r="F681" s="25">
        <v>19</v>
      </c>
      <c r="G681" s="27" t="s">
        <v>729</v>
      </c>
      <c r="H681" s="28" t="s">
        <v>881</v>
      </c>
      <c r="I681" s="26" t="s">
        <v>731</v>
      </c>
      <c r="J681" s="50">
        <v>1</v>
      </c>
      <c r="K681" s="51" t="s">
        <v>665</v>
      </c>
      <c r="L681" s="52" t="s">
        <v>46</v>
      </c>
      <c r="M681" s="53">
        <v>0.745</v>
      </c>
      <c r="N681" s="54"/>
      <c r="O681" s="54">
        <f>N681*F681</f>
        <v>0</v>
      </c>
      <c r="P681" s="55"/>
    </row>
    <row r="682" s="1" customFormat="1" ht="14" outlineLevel="1" spans="1:16">
      <c r="A682" s="30"/>
      <c r="B682" s="36"/>
      <c r="C682" s="31"/>
      <c r="D682" s="32" t="s">
        <v>884</v>
      </c>
      <c r="E682" s="33"/>
      <c r="F682" s="31"/>
      <c r="G682" s="34"/>
      <c r="H682" s="35"/>
      <c r="I682" s="33"/>
      <c r="J682" s="57"/>
      <c r="K682" s="58"/>
      <c r="L682" s="63"/>
      <c r="M682" s="60"/>
      <c r="N682" s="61"/>
      <c r="O682" s="61">
        <f>SUBTOTAL(9,O679:O681)</f>
        <v>244.36</v>
      </c>
      <c r="P682" s="62"/>
    </row>
    <row r="683" ht="28" outlineLevel="2" spans="1:16">
      <c r="A683" s="24">
        <v>592</v>
      </c>
      <c r="B683" s="24" t="s">
        <v>115</v>
      </c>
      <c r="C683" s="25" t="s">
        <v>18</v>
      </c>
      <c r="D683" s="25" t="s">
        <v>885</v>
      </c>
      <c r="E683" s="26" t="s">
        <v>152</v>
      </c>
      <c r="F683" s="25">
        <v>1</v>
      </c>
      <c r="G683" s="27" t="s">
        <v>117</v>
      </c>
      <c r="H683" s="186" t="s">
        <v>118</v>
      </c>
      <c r="I683" s="26" t="s">
        <v>119</v>
      </c>
      <c r="J683" s="50" t="s">
        <v>57</v>
      </c>
      <c r="K683" s="51" t="s">
        <v>25</v>
      </c>
      <c r="L683" s="52">
        <v>35</v>
      </c>
      <c r="M683" s="53">
        <v>0.745</v>
      </c>
      <c r="N683" s="54">
        <f>M683*L683</f>
        <v>26.075</v>
      </c>
      <c r="O683" s="54">
        <f>N683*F683</f>
        <v>26.075</v>
      </c>
      <c r="P683" s="55"/>
    </row>
    <row r="684" ht="14" outlineLevel="2" spans="1:16">
      <c r="A684" s="24">
        <v>593</v>
      </c>
      <c r="B684" s="29" t="s">
        <v>18</v>
      </c>
      <c r="C684" s="25" t="s">
        <v>18</v>
      </c>
      <c r="D684" s="25" t="s">
        <v>885</v>
      </c>
      <c r="E684" s="26" t="s">
        <v>886</v>
      </c>
      <c r="F684" s="25">
        <v>2</v>
      </c>
      <c r="G684" s="27" t="s">
        <v>886</v>
      </c>
      <c r="H684" s="28" t="s">
        <v>887</v>
      </c>
      <c r="I684" s="26" t="s">
        <v>888</v>
      </c>
      <c r="J684" s="50" t="s">
        <v>30</v>
      </c>
      <c r="K684" s="51" t="s">
        <v>31</v>
      </c>
      <c r="L684" s="52">
        <v>39.8</v>
      </c>
      <c r="M684" s="53">
        <v>0.745</v>
      </c>
      <c r="N684" s="54">
        <f>M684*L684</f>
        <v>29.651</v>
      </c>
      <c r="O684" s="54">
        <f>N684*F684</f>
        <v>59.302</v>
      </c>
      <c r="P684" s="55"/>
    </row>
    <row r="685" ht="28" outlineLevel="2" spans="1:16">
      <c r="A685" s="24">
        <v>594</v>
      </c>
      <c r="B685" s="25" t="s">
        <v>215</v>
      </c>
      <c r="C685" s="25" t="s">
        <v>18</v>
      </c>
      <c r="D685" s="25" t="s">
        <v>885</v>
      </c>
      <c r="E685" s="26" t="s">
        <v>216</v>
      </c>
      <c r="F685" s="25">
        <v>1</v>
      </c>
      <c r="G685" s="27" t="s">
        <v>217</v>
      </c>
      <c r="H685" s="28" t="s">
        <v>218</v>
      </c>
      <c r="I685" s="26" t="s">
        <v>219</v>
      </c>
      <c r="J685" s="50">
        <v>2</v>
      </c>
      <c r="K685" s="51" t="s">
        <v>165</v>
      </c>
      <c r="L685" s="52">
        <v>45</v>
      </c>
      <c r="M685" s="53">
        <v>0.745</v>
      </c>
      <c r="N685" s="54">
        <f>M685*L685</f>
        <v>33.525</v>
      </c>
      <c r="O685" s="54">
        <f>N685*F685</f>
        <v>33.525</v>
      </c>
      <c r="P685" s="55"/>
    </row>
    <row r="686" ht="56" outlineLevel="2" spans="1:16">
      <c r="A686" s="24">
        <v>595</v>
      </c>
      <c r="B686" s="24" t="s">
        <v>115</v>
      </c>
      <c r="C686" s="25" t="s">
        <v>18</v>
      </c>
      <c r="D686" s="25" t="s">
        <v>885</v>
      </c>
      <c r="E686" s="26" t="s">
        <v>152</v>
      </c>
      <c r="F686" s="25">
        <v>1</v>
      </c>
      <c r="G686" s="27" t="s">
        <v>157</v>
      </c>
      <c r="H686" s="186" t="s">
        <v>158</v>
      </c>
      <c r="I686" s="26" t="s">
        <v>159</v>
      </c>
      <c r="J686" s="50" t="s">
        <v>30</v>
      </c>
      <c r="K686" s="51" t="s">
        <v>160</v>
      </c>
      <c r="L686" s="52">
        <v>48</v>
      </c>
      <c r="M686" s="53">
        <v>0.745</v>
      </c>
      <c r="N686" s="54">
        <f>M686*L686</f>
        <v>35.76</v>
      </c>
      <c r="O686" s="54">
        <f>N686*F686</f>
        <v>35.76</v>
      </c>
      <c r="P686" s="55"/>
    </row>
    <row r="687" ht="14" outlineLevel="2" spans="1:16">
      <c r="A687" s="24">
        <v>596</v>
      </c>
      <c r="B687" s="29" t="s">
        <v>18</v>
      </c>
      <c r="C687" s="25" t="s">
        <v>18</v>
      </c>
      <c r="D687" s="25" t="s">
        <v>885</v>
      </c>
      <c r="E687" s="26" t="s">
        <v>889</v>
      </c>
      <c r="F687" s="25">
        <v>2</v>
      </c>
      <c r="G687" s="27" t="s">
        <v>889</v>
      </c>
      <c r="H687" s="28" t="s">
        <v>890</v>
      </c>
      <c r="I687" s="26" t="s">
        <v>891</v>
      </c>
      <c r="J687" s="50">
        <v>2</v>
      </c>
      <c r="K687" s="51" t="s">
        <v>665</v>
      </c>
      <c r="L687" s="52">
        <v>29</v>
      </c>
      <c r="M687" s="53">
        <v>0.745</v>
      </c>
      <c r="N687" s="54">
        <f>M687*L687</f>
        <v>21.605</v>
      </c>
      <c r="O687" s="54">
        <f>N687*F687</f>
        <v>43.21</v>
      </c>
      <c r="P687" s="55"/>
    </row>
    <row r="688" s="1" customFormat="1" ht="14" outlineLevel="1" spans="1:16">
      <c r="A688" s="30"/>
      <c r="B688" s="36"/>
      <c r="C688" s="31"/>
      <c r="D688" s="32" t="s">
        <v>892</v>
      </c>
      <c r="E688" s="33"/>
      <c r="F688" s="31"/>
      <c r="G688" s="34"/>
      <c r="H688" s="35"/>
      <c r="I688" s="33"/>
      <c r="J688" s="57"/>
      <c r="K688" s="58"/>
      <c r="L688" s="63"/>
      <c r="M688" s="60"/>
      <c r="N688" s="61"/>
      <c r="O688" s="61">
        <f>SUBTOTAL(9,O683:O687)</f>
        <v>197.872</v>
      </c>
      <c r="P688" s="62"/>
    </row>
    <row r="689" ht="42" outlineLevel="2" spans="1:16">
      <c r="A689" s="24">
        <v>597</v>
      </c>
      <c r="B689" s="25" t="s">
        <v>104</v>
      </c>
      <c r="C689" s="25" t="s">
        <v>18</v>
      </c>
      <c r="D689" s="25" t="s">
        <v>893</v>
      </c>
      <c r="E689" s="26" t="s">
        <v>106</v>
      </c>
      <c r="F689" s="25">
        <v>1</v>
      </c>
      <c r="G689" s="27" t="s">
        <v>107</v>
      </c>
      <c r="H689" s="28">
        <v>9787040494815</v>
      </c>
      <c r="I689" s="26" t="s">
        <v>108</v>
      </c>
      <c r="J689" s="50" t="s">
        <v>109</v>
      </c>
      <c r="K689" s="51" t="s">
        <v>25</v>
      </c>
      <c r="L689" s="52">
        <v>25</v>
      </c>
      <c r="M689" s="53">
        <v>1</v>
      </c>
      <c r="N689" s="54">
        <f>M689*L689</f>
        <v>25</v>
      </c>
      <c r="O689" s="54">
        <f>N689*F689</f>
        <v>25</v>
      </c>
      <c r="P689" s="55"/>
    </row>
    <row r="690" ht="14" outlineLevel="2" spans="1:16">
      <c r="A690" s="24">
        <v>598</v>
      </c>
      <c r="B690" s="29" t="s">
        <v>18</v>
      </c>
      <c r="C690" s="25" t="s">
        <v>18</v>
      </c>
      <c r="D690" s="25" t="s">
        <v>893</v>
      </c>
      <c r="E690" s="26" t="s">
        <v>886</v>
      </c>
      <c r="F690" s="25">
        <v>5</v>
      </c>
      <c r="G690" s="27" t="s">
        <v>886</v>
      </c>
      <c r="H690" s="28" t="s">
        <v>887</v>
      </c>
      <c r="I690" s="26" t="s">
        <v>888</v>
      </c>
      <c r="J690" s="50" t="s">
        <v>30</v>
      </c>
      <c r="K690" s="51" t="s">
        <v>31</v>
      </c>
      <c r="L690" s="52">
        <v>39.8</v>
      </c>
      <c r="M690" s="53">
        <v>0.745</v>
      </c>
      <c r="N690" s="54">
        <f>M690*L690</f>
        <v>29.651</v>
      </c>
      <c r="O690" s="54">
        <f>N690*F690</f>
        <v>148.255</v>
      </c>
      <c r="P690" s="55"/>
    </row>
    <row r="691" ht="28" outlineLevel="2" spans="1:16">
      <c r="A691" s="24">
        <v>599</v>
      </c>
      <c r="B691" s="25" t="s">
        <v>215</v>
      </c>
      <c r="C691" s="25" t="s">
        <v>18</v>
      </c>
      <c r="D691" s="25" t="s">
        <v>893</v>
      </c>
      <c r="E691" s="26" t="s">
        <v>216</v>
      </c>
      <c r="F691" s="25">
        <v>1</v>
      </c>
      <c r="G691" s="27" t="s">
        <v>217</v>
      </c>
      <c r="H691" s="28" t="s">
        <v>218</v>
      </c>
      <c r="I691" s="26" t="s">
        <v>219</v>
      </c>
      <c r="J691" s="50">
        <v>2</v>
      </c>
      <c r="K691" s="51" t="s">
        <v>165</v>
      </c>
      <c r="L691" s="52">
        <v>45</v>
      </c>
      <c r="M691" s="53">
        <v>0.745</v>
      </c>
      <c r="N691" s="54">
        <f>M691*L691</f>
        <v>33.525</v>
      </c>
      <c r="O691" s="54">
        <f>N691*F691</f>
        <v>33.525</v>
      </c>
      <c r="P691" s="55"/>
    </row>
    <row r="692" ht="14" outlineLevel="2" spans="1:16">
      <c r="A692" s="24">
        <v>600</v>
      </c>
      <c r="B692" s="29" t="s">
        <v>18</v>
      </c>
      <c r="C692" s="25" t="s">
        <v>18</v>
      </c>
      <c r="D692" s="25" t="s">
        <v>893</v>
      </c>
      <c r="E692" s="26" t="s">
        <v>889</v>
      </c>
      <c r="F692" s="25">
        <v>5</v>
      </c>
      <c r="G692" s="27" t="s">
        <v>889</v>
      </c>
      <c r="H692" s="28" t="s">
        <v>890</v>
      </c>
      <c r="I692" s="26" t="s">
        <v>891</v>
      </c>
      <c r="J692" s="50">
        <v>2</v>
      </c>
      <c r="K692" s="51" t="s">
        <v>665</v>
      </c>
      <c r="L692" s="52">
        <v>29</v>
      </c>
      <c r="M692" s="53">
        <v>0.745</v>
      </c>
      <c r="N692" s="54">
        <f>M692*L692</f>
        <v>21.605</v>
      </c>
      <c r="O692" s="54">
        <f>N692*F692</f>
        <v>108.025</v>
      </c>
      <c r="P692" s="55"/>
    </row>
    <row r="693" s="1" customFormat="1" ht="14" outlineLevel="1" spans="1:16">
      <c r="A693" s="30"/>
      <c r="B693" s="36"/>
      <c r="C693" s="31"/>
      <c r="D693" s="32" t="s">
        <v>894</v>
      </c>
      <c r="E693" s="33"/>
      <c r="F693" s="31"/>
      <c r="G693" s="34"/>
      <c r="H693" s="35"/>
      <c r="I693" s="33"/>
      <c r="J693" s="57"/>
      <c r="K693" s="58"/>
      <c r="L693" s="63"/>
      <c r="M693" s="60"/>
      <c r="N693" s="61"/>
      <c r="O693" s="61">
        <f>SUBTOTAL(9,O689:O692)</f>
        <v>314.805</v>
      </c>
      <c r="P693" s="62"/>
    </row>
    <row r="694" s="2" customFormat="1" ht="14" outlineLevel="2" spans="1:16">
      <c r="A694" s="24">
        <v>601</v>
      </c>
      <c r="B694" s="37" t="s">
        <v>104</v>
      </c>
      <c r="C694" s="38" t="s">
        <v>18</v>
      </c>
      <c r="D694" s="39" t="s">
        <v>895</v>
      </c>
      <c r="E694" s="40" t="s">
        <v>182</v>
      </c>
      <c r="F694" s="75">
        <v>20</v>
      </c>
      <c r="G694" s="40" t="s">
        <v>182</v>
      </c>
      <c r="H694" s="42" t="s">
        <v>183</v>
      </c>
      <c r="I694" s="42" t="s">
        <v>108</v>
      </c>
      <c r="J694" s="42" t="s">
        <v>109</v>
      </c>
      <c r="K694" s="42" t="s">
        <v>25</v>
      </c>
      <c r="L694" s="64">
        <v>26</v>
      </c>
      <c r="M694" s="64">
        <v>1</v>
      </c>
      <c r="N694" s="64">
        <f>L694*M694</f>
        <v>26</v>
      </c>
      <c r="O694" s="64">
        <f t="shared" ref="O694:O701" si="113">N694*F694</f>
        <v>520</v>
      </c>
      <c r="P694" s="65"/>
    </row>
    <row r="695" ht="14" outlineLevel="2" spans="1:16">
      <c r="A695" s="24">
        <v>602</v>
      </c>
      <c r="B695" s="24" t="s">
        <v>17</v>
      </c>
      <c r="C695" s="25" t="s">
        <v>18</v>
      </c>
      <c r="D695" s="25" t="s">
        <v>895</v>
      </c>
      <c r="E695" s="26" t="s">
        <v>354</v>
      </c>
      <c r="F695" s="25">
        <v>20</v>
      </c>
      <c r="G695" s="27" t="s">
        <v>354</v>
      </c>
      <c r="H695" s="28" t="s">
        <v>355</v>
      </c>
      <c r="I695" s="26" t="s">
        <v>356</v>
      </c>
      <c r="J695" s="50" t="s">
        <v>113</v>
      </c>
      <c r="K695" s="51" t="s">
        <v>25</v>
      </c>
      <c r="L695" s="52">
        <v>22.2</v>
      </c>
      <c r="M695" s="53">
        <v>0.745</v>
      </c>
      <c r="N695" s="54">
        <f t="shared" ref="N695:N701" si="114">M695*L695</f>
        <v>16.539</v>
      </c>
      <c r="O695" s="54">
        <f t="shared" si="113"/>
        <v>330.78</v>
      </c>
      <c r="P695" s="55"/>
    </row>
    <row r="696" ht="28" outlineLevel="2" spans="1:16">
      <c r="A696" s="24">
        <v>603</v>
      </c>
      <c r="B696" s="24" t="s">
        <v>115</v>
      </c>
      <c r="C696" s="25" t="s">
        <v>18</v>
      </c>
      <c r="D696" s="25" t="s">
        <v>895</v>
      </c>
      <c r="E696" s="26" t="s">
        <v>184</v>
      </c>
      <c r="F696" s="25">
        <v>20</v>
      </c>
      <c r="G696" s="43" t="s">
        <v>185</v>
      </c>
      <c r="H696" s="44" t="s">
        <v>186</v>
      </c>
      <c r="I696" s="66" t="s">
        <v>187</v>
      </c>
      <c r="J696" s="67" t="s">
        <v>188</v>
      </c>
      <c r="K696" s="68" t="s">
        <v>25</v>
      </c>
      <c r="L696" s="52">
        <v>28</v>
      </c>
      <c r="M696" s="53">
        <v>0.745</v>
      </c>
      <c r="N696" s="54">
        <f t="shared" si="114"/>
        <v>20.86</v>
      </c>
      <c r="O696" s="54">
        <f t="shared" si="113"/>
        <v>417.2</v>
      </c>
      <c r="P696" s="55"/>
    </row>
    <row r="697" ht="28" outlineLevel="2" spans="1:16">
      <c r="A697" s="24">
        <v>604</v>
      </c>
      <c r="B697" s="24" t="s">
        <v>17</v>
      </c>
      <c r="C697" s="25" t="s">
        <v>18</v>
      </c>
      <c r="D697" s="25" t="s">
        <v>895</v>
      </c>
      <c r="E697" s="26" t="s">
        <v>189</v>
      </c>
      <c r="F697" s="25">
        <v>20</v>
      </c>
      <c r="G697" s="27" t="s">
        <v>190</v>
      </c>
      <c r="H697" s="28" t="s">
        <v>191</v>
      </c>
      <c r="I697" s="26" t="s">
        <v>192</v>
      </c>
      <c r="J697" s="50" t="s">
        <v>193</v>
      </c>
      <c r="K697" s="51" t="s">
        <v>25</v>
      </c>
      <c r="L697" s="52">
        <v>39.3</v>
      </c>
      <c r="M697" s="53">
        <v>0.745</v>
      </c>
      <c r="N697" s="54">
        <f t="shared" si="114"/>
        <v>29.2785</v>
      </c>
      <c r="O697" s="54">
        <f t="shared" si="113"/>
        <v>585.57</v>
      </c>
      <c r="P697" s="55"/>
    </row>
    <row r="698" ht="14" outlineLevel="2" spans="1:16">
      <c r="A698" s="24">
        <v>605</v>
      </c>
      <c r="B698" s="25" t="s">
        <v>336</v>
      </c>
      <c r="C698" s="25" t="s">
        <v>18</v>
      </c>
      <c r="D698" s="25" t="s">
        <v>895</v>
      </c>
      <c r="E698" s="26" t="s">
        <v>896</v>
      </c>
      <c r="F698" s="25">
        <v>21</v>
      </c>
      <c r="G698" s="27" t="s">
        <v>897</v>
      </c>
      <c r="H698" s="28" t="s">
        <v>898</v>
      </c>
      <c r="I698" s="26" t="s">
        <v>899</v>
      </c>
      <c r="J698" s="50">
        <v>7</v>
      </c>
      <c r="K698" s="51" t="s">
        <v>25</v>
      </c>
      <c r="L698" s="52">
        <v>52.4</v>
      </c>
      <c r="M698" s="53">
        <v>0.745</v>
      </c>
      <c r="N698" s="54">
        <f t="shared" si="114"/>
        <v>39.038</v>
      </c>
      <c r="O698" s="54">
        <f t="shared" si="113"/>
        <v>819.798</v>
      </c>
      <c r="P698" s="55"/>
    </row>
    <row r="699" ht="42" outlineLevel="2" spans="1:16">
      <c r="A699" s="24">
        <v>606</v>
      </c>
      <c r="B699" s="24" t="s">
        <v>115</v>
      </c>
      <c r="C699" s="25" t="s">
        <v>18</v>
      </c>
      <c r="D699" s="25" t="s">
        <v>895</v>
      </c>
      <c r="E699" s="26" t="s">
        <v>184</v>
      </c>
      <c r="F699" s="25">
        <v>20</v>
      </c>
      <c r="G699" s="27" t="s">
        <v>198</v>
      </c>
      <c r="H699" s="28" t="s">
        <v>199</v>
      </c>
      <c r="I699" s="26" t="s">
        <v>200</v>
      </c>
      <c r="J699" s="67" t="s">
        <v>36</v>
      </c>
      <c r="K699" s="68" t="s">
        <v>123</v>
      </c>
      <c r="L699" s="52">
        <v>58.9</v>
      </c>
      <c r="M699" s="53">
        <v>0.745</v>
      </c>
      <c r="N699" s="54">
        <f t="shared" si="114"/>
        <v>43.8805</v>
      </c>
      <c r="O699" s="54">
        <f t="shared" si="113"/>
        <v>877.61</v>
      </c>
      <c r="P699" s="55"/>
    </row>
    <row r="700" ht="42" outlineLevel="2" spans="1:16">
      <c r="A700" s="24">
        <v>607</v>
      </c>
      <c r="B700" s="24" t="s">
        <v>115</v>
      </c>
      <c r="C700" s="25" t="s">
        <v>18</v>
      </c>
      <c r="D700" s="25" t="s">
        <v>895</v>
      </c>
      <c r="E700" s="26" t="s">
        <v>184</v>
      </c>
      <c r="F700" s="25">
        <v>20</v>
      </c>
      <c r="G700" s="27" t="s">
        <v>201</v>
      </c>
      <c r="H700" s="28" t="s">
        <v>202</v>
      </c>
      <c r="I700" s="26" t="s">
        <v>200</v>
      </c>
      <c r="J700" s="67" t="s">
        <v>36</v>
      </c>
      <c r="K700" s="68" t="s">
        <v>123</v>
      </c>
      <c r="L700" s="52">
        <v>58.9</v>
      </c>
      <c r="M700" s="53">
        <v>0.745</v>
      </c>
      <c r="N700" s="54">
        <f t="shared" si="114"/>
        <v>43.8805</v>
      </c>
      <c r="O700" s="54">
        <f t="shared" si="113"/>
        <v>877.61</v>
      </c>
      <c r="P700" s="55"/>
    </row>
    <row r="701" ht="28" outlineLevel="2" spans="1:16">
      <c r="A701" s="24">
        <v>608</v>
      </c>
      <c r="B701" s="24" t="s">
        <v>17</v>
      </c>
      <c r="C701" s="25" t="s">
        <v>18</v>
      </c>
      <c r="D701" s="25" t="s">
        <v>895</v>
      </c>
      <c r="E701" s="26" t="s">
        <v>900</v>
      </c>
      <c r="F701" s="25">
        <v>20</v>
      </c>
      <c r="G701" s="27" t="s">
        <v>204</v>
      </c>
      <c r="H701" s="28" t="s">
        <v>205</v>
      </c>
      <c r="I701" s="26" t="s">
        <v>206</v>
      </c>
      <c r="J701" s="50" t="s">
        <v>36</v>
      </c>
      <c r="K701" s="51" t="s">
        <v>207</v>
      </c>
      <c r="L701" s="52">
        <v>74</v>
      </c>
      <c r="M701" s="53">
        <v>0.745</v>
      </c>
      <c r="N701" s="54">
        <f t="shared" si="114"/>
        <v>55.13</v>
      </c>
      <c r="O701" s="54">
        <f t="shared" si="113"/>
        <v>1102.6</v>
      </c>
      <c r="P701" s="55"/>
    </row>
    <row r="702" s="1" customFormat="1" ht="14" outlineLevel="1" spans="1:16">
      <c r="A702" s="30"/>
      <c r="B702" s="30"/>
      <c r="C702" s="31"/>
      <c r="D702" s="32" t="s">
        <v>901</v>
      </c>
      <c r="E702" s="33"/>
      <c r="F702" s="31"/>
      <c r="G702" s="34"/>
      <c r="H702" s="35"/>
      <c r="I702" s="33"/>
      <c r="J702" s="57"/>
      <c r="K702" s="58"/>
      <c r="L702" s="63"/>
      <c r="M702" s="60"/>
      <c r="N702" s="61"/>
      <c r="O702" s="61">
        <f>SUBTOTAL(9,O694:O701)</f>
        <v>5531.168</v>
      </c>
      <c r="P702" s="62"/>
    </row>
    <row r="703" s="2" customFormat="1" ht="14" outlineLevel="2" spans="1:16">
      <c r="A703" s="24">
        <v>609</v>
      </c>
      <c r="B703" s="37" t="s">
        <v>104</v>
      </c>
      <c r="C703" s="38" t="s">
        <v>18</v>
      </c>
      <c r="D703" s="39" t="s">
        <v>902</v>
      </c>
      <c r="E703" s="40" t="s">
        <v>182</v>
      </c>
      <c r="F703" s="75">
        <v>16</v>
      </c>
      <c r="G703" s="40" t="s">
        <v>182</v>
      </c>
      <c r="H703" s="42" t="s">
        <v>183</v>
      </c>
      <c r="I703" s="42" t="s">
        <v>108</v>
      </c>
      <c r="J703" s="42" t="s">
        <v>109</v>
      </c>
      <c r="K703" s="42" t="s">
        <v>25</v>
      </c>
      <c r="L703" s="64">
        <v>26</v>
      </c>
      <c r="M703" s="64">
        <v>1</v>
      </c>
      <c r="N703" s="64">
        <f>L703*M703</f>
        <v>26</v>
      </c>
      <c r="O703" s="64">
        <f t="shared" ref="O703:O710" si="115">N703*F703</f>
        <v>416</v>
      </c>
      <c r="P703" s="65"/>
    </row>
    <row r="704" ht="14" outlineLevel="2" spans="1:16">
      <c r="A704" s="24">
        <v>610</v>
      </c>
      <c r="B704" s="24" t="s">
        <v>17</v>
      </c>
      <c r="C704" s="25" t="s">
        <v>18</v>
      </c>
      <c r="D704" s="25" t="s">
        <v>902</v>
      </c>
      <c r="E704" s="26" t="s">
        <v>354</v>
      </c>
      <c r="F704" s="25">
        <v>20</v>
      </c>
      <c r="G704" s="27" t="s">
        <v>354</v>
      </c>
      <c r="H704" s="28" t="s">
        <v>355</v>
      </c>
      <c r="I704" s="26" t="s">
        <v>356</v>
      </c>
      <c r="J704" s="50" t="s">
        <v>113</v>
      </c>
      <c r="K704" s="51" t="s">
        <v>25</v>
      </c>
      <c r="L704" s="52">
        <v>22.2</v>
      </c>
      <c r="M704" s="53">
        <v>0.745</v>
      </c>
      <c r="N704" s="54">
        <f t="shared" ref="N704:N710" si="116">M704*L704</f>
        <v>16.539</v>
      </c>
      <c r="O704" s="54">
        <f t="shared" si="115"/>
        <v>330.78</v>
      </c>
      <c r="P704" s="55"/>
    </row>
    <row r="705" ht="28" outlineLevel="2" spans="1:16">
      <c r="A705" s="24">
        <v>611</v>
      </c>
      <c r="B705" s="24" t="s">
        <v>115</v>
      </c>
      <c r="C705" s="25" t="s">
        <v>18</v>
      </c>
      <c r="D705" s="25" t="s">
        <v>902</v>
      </c>
      <c r="E705" s="26" t="s">
        <v>213</v>
      </c>
      <c r="F705" s="25">
        <v>14</v>
      </c>
      <c r="G705" s="43" t="s">
        <v>214</v>
      </c>
      <c r="H705" s="44" t="s">
        <v>186</v>
      </c>
      <c r="I705" s="66" t="s">
        <v>187</v>
      </c>
      <c r="J705" s="67" t="s">
        <v>188</v>
      </c>
      <c r="K705" s="68" t="s">
        <v>25</v>
      </c>
      <c r="L705" s="52">
        <v>28</v>
      </c>
      <c r="M705" s="53">
        <v>0.745</v>
      </c>
      <c r="N705" s="54">
        <f t="shared" si="116"/>
        <v>20.86</v>
      </c>
      <c r="O705" s="54">
        <f t="shared" si="115"/>
        <v>292.04</v>
      </c>
      <c r="P705" s="55"/>
    </row>
    <row r="706" ht="70" outlineLevel="2" spans="1:16">
      <c r="A706" s="24">
        <v>612</v>
      </c>
      <c r="B706" s="24" t="s">
        <v>115</v>
      </c>
      <c r="C706" s="25" t="s">
        <v>18</v>
      </c>
      <c r="D706" s="25" t="s">
        <v>902</v>
      </c>
      <c r="E706" s="26" t="s">
        <v>213</v>
      </c>
      <c r="F706" s="25">
        <v>14</v>
      </c>
      <c r="G706" s="27" t="s">
        <v>220</v>
      </c>
      <c r="H706" s="28" t="s">
        <v>221</v>
      </c>
      <c r="I706" s="69" t="s">
        <v>222</v>
      </c>
      <c r="J706" s="50" t="s">
        <v>36</v>
      </c>
      <c r="K706" s="51" t="s">
        <v>160</v>
      </c>
      <c r="L706" s="52">
        <v>48</v>
      </c>
      <c r="M706" s="53">
        <v>0.745</v>
      </c>
      <c r="N706" s="54">
        <f t="shared" si="116"/>
        <v>35.76</v>
      </c>
      <c r="O706" s="54">
        <f t="shared" si="115"/>
        <v>500.64</v>
      </c>
      <c r="P706" s="55"/>
    </row>
    <row r="707" ht="14" outlineLevel="2" spans="1:16">
      <c r="A707" s="24">
        <v>613</v>
      </c>
      <c r="B707" s="25" t="s">
        <v>336</v>
      </c>
      <c r="C707" s="25" t="s">
        <v>18</v>
      </c>
      <c r="D707" s="25" t="s">
        <v>902</v>
      </c>
      <c r="E707" s="26" t="s">
        <v>896</v>
      </c>
      <c r="F707" s="25">
        <v>21</v>
      </c>
      <c r="G707" s="27" t="s">
        <v>897</v>
      </c>
      <c r="H707" s="28" t="s">
        <v>898</v>
      </c>
      <c r="I707" s="26" t="s">
        <v>899</v>
      </c>
      <c r="J707" s="50">
        <v>7</v>
      </c>
      <c r="K707" s="51" t="s">
        <v>25</v>
      </c>
      <c r="L707" s="52">
        <v>52.4</v>
      </c>
      <c r="M707" s="53">
        <v>0.745</v>
      </c>
      <c r="N707" s="54">
        <f t="shared" si="116"/>
        <v>39.038</v>
      </c>
      <c r="O707" s="54">
        <f t="shared" si="115"/>
        <v>819.798</v>
      </c>
      <c r="P707" s="55"/>
    </row>
    <row r="708" ht="14" outlineLevel="2" spans="1:16">
      <c r="A708" s="24">
        <v>614</v>
      </c>
      <c r="B708" s="24" t="s">
        <v>17</v>
      </c>
      <c r="C708" s="25" t="s">
        <v>18</v>
      </c>
      <c r="D708" s="25" t="s">
        <v>902</v>
      </c>
      <c r="E708" s="26" t="s">
        <v>223</v>
      </c>
      <c r="F708" s="25">
        <v>22</v>
      </c>
      <c r="G708" s="27" t="s">
        <v>224</v>
      </c>
      <c r="H708" s="28" t="s">
        <v>225</v>
      </c>
      <c r="I708" s="26" t="s">
        <v>226</v>
      </c>
      <c r="J708" s="50" t="s">
        <v>177</v>
      </c>
      <c r="K708" s="51" t="s">
        <v>207</v>
      </c>
      <c r="L708" s="52">
        <v>48</v>
      </c>
      <c r="M708" s="53">
        <v>0.745</v>
      </c>
      <c r="N708" s="54">
        <f t="shared" si="116"/>
        <v>35.76</v>
      </c>
      <c r="O708" s="54">
        <f t="shared" si="115"/>
        <v>786.72</v>
      </c>
      <c r="P708" s="55"/>
    </row>
    <row r="709" ht="14" outlineLevel="2" spans="1:16">
      <c r="A709" s="24">
        <v>615</v>
      </c>
      <c r="B709" s="24" t="s">
        <v>17</v>
      </c>
      <c r="C709" s="25" t="s">
        <v>18</v>
      </c>
      <c r="D709" s="25" t="s">
        <v>902</v>
      </c>
      <c r="E709" s="26" t="s">
        <v>227</v>
      </c>
      <c r="F709" s="25">
        <v>14</v>
      </c>
      <c r="G709" s="27" t="s">
        <v>228</v>
      </c>
      <c r="H709" s="28" t="s">
        <v>229</v>
      </c>
      <c r="I709" s="26" t="s">
        <v>230</v>
      </c>
      <c r="J709" s="50" t="s">
        <v>36</v>
      </c>
      <c r="K709" s="51" t="s">
        <v>231</v>
      </c>
      <c r="L709" s="52">
        <v>32</v>
      </c>
      <c r="M709" s="53">
        <v>0.745</v>
      </c>
      <c r="N709" s="54">
        <f t="shared" si="116"/>
        <v>23.84</v>
      </c>
      <c r="O709" s="54">
        <f t="shared" si="115"/>
        <v>333.76</v>
      </c>
      <c r="P709" s="55"/>
    </row>
    <row r="710" ht="14" outlineLevel="2" spans="1:16">
      <c r="A710" s="24">
        <v>616</v>
      </c>
      <c r="B710" s="24" t="s">
        <v>153</v>
      </c>
      <c r="C710" s="25" t="s">
        <v>18</v>
      </c>
      <c r="D710" s="25" t="s">
        <v>902</v>
      </c>
      <c r="E710" s="26" t="s">
        <v>232</v>
      </c>
      <c r="F710" s="25">
        <v>9</v>
      </c>
      <c r="G710" s="27" t="s">
        <v>232</v>
      </c>
      <c r="H710" s="28" t="s">
        <v>233</v>
      </c>
      <c r="I710" s="26" t="s">
        <v>234</v>
      </c>
      <c r="J710" s="50" t="s">
        <v>57</v>
      </c>
      <c r="K710" s="51" t="s">
        <v>235</v>
      </c>
      <c r="L710" s="52">
        <v>39</v>
      </c>
      <c r="M710" s="53">
        <v>0.745</v>
      </c>
      <c r="N710" s="54">
        <f t="shared" si="116"/>
        <v>29.055</v>
      </c>
      <c r="O710" s="54">
        <f t="shared" si="115"/>
        <v>261.495</v>
      </c>
      <c r="P710" s="55"/>
    </row>
    <row r="711" s="1" customFormat="1" ht="14" outlineLevel="1" spans="1:16">
      <c r="A711" s="30"/>
      <c r="B711" s="30"/>
      <c r="C711" s="31"/>
      <c r="D711" s="32" t="s">
        <v>903</v>
      </c>
      <c r="E711" s="33"/>
      <c r="F711" s="31"/>
      <c r="G711" s="34"/>
      <c r="H711" s="35"/>
      <c r="I711" s="33"/>
      <c r="J711" s="57"/>
      <c r="K711" s="58"/>
      <c r="L711" s="63"/>
      <c r="M711" s="60"/>
      <c r="N711" s="61"/>
      <c r="O711" s="61">
        <f>SUBTOTAL(9,O703:O710)</f>
        <v>3741.233</v>
      </c>
      <c r="P711" s="62"/>
    </row>
    <row r="712" s="2" customFormat="1" ht="14" outlineLevel="2" spans="1:16">
      <c r="A712" s="24">
        <v>617</v>
      </c>
      <c r="B712" s="37" t="s">
        <v>104</v>
      </c>
      <c r="C712" s="38" t="s">
        <v>18</v>
      </c>
      <c r="D712" s="39" t="s">
        <v>904</v>
      </c>
      <c r="E712" s="40" t="s">
        <v>182</v>
      </c>
      <c r="F712" s="75">
        <v>12</v>
      </c>
      <c r="G712" s="40" t="s">
        <v>182</v>
      </c>
      <c r="H712" s="42" t="s">
        <v>183</v>
      </c>
      <c r="I712" s="42" t="s">
        <v>108</v>
      </c>
      <c r="J712" s="42" t="s">
        <v>109</v>
      </c>
      <c r="K712" s="42" t="s">
        <v>25</v>
      </c>
      <c r="L712" s="64">
        <v>26</v>
      </c>
      <c r="M712" s="64">
        <v>1</v>
      </c>
      <c r="N712" s="64">
        <f>L712*M712</f>
        <v>26</v>
      </c>
      <c r="O712" s="64">
        <f t="shared" ref="O712:O719" si="117">N712*F712</f>
        <v>312</v>
      </c>
      <c r="P712" s="65"/>
    </row>
    <row r="713" ht="14" outlineLevel="2" spans="1:16">
      <c r="A713" s="24">
        <v>618</v>
      </c>
      <c r="B713" s="24" t="s">
        <v>17</v>
      </c>
      <c r="C713" s="25" t="s">
        <v>18</v>
      </c>
      <c r="D713" s="25" t="s">
        <v>904</v>
      </c>
      <c r="E713" s="26" t="s">
        <v>354</v>
      </c>
      <c r="F713" s="25">
        <v>13</v>
      </c>
      <c r="G713" s="27" t="s">
        <v>354</v>
      </c>
      <c r="H713" s="28" t="s">
        <v>355</v>
      </c>
      <c r="I713" s="26" t="s">
        <v>356</v>
      </c>
      <c r="J713" s="50" t="s">
        <v>113</v>
      </c>
      <c r="K713" s="51" t="s">
        <v>25</v>
      </c>
      <c r="L713" s="52">
        <v>22.2</v>
      </c>
      <c r="M713" s="53">
        <v>0.745</v>
      </c>
      <c r="N713" s="54">
        <f t="shared" ref="N713:N719" si="118">M713*L713</f>
        <v>16.539</v>
      </c>
      <c r="O713" s="54">
        <f t="shared" si="117"/>
        <v>215.007</v>
      </c>
      <c r="P713" s="55"/>
    </row>
    <row r="714" ht="28" outlineLevel="2" spans="1:16">
      <c r="A714" s="24">
        <v>619</v>
      </c>
      <c r="B714" s="24" t="s">
        <v>115</v>
      </c>
      <c r="C714" s="25" t="s">
        <v>18</v>
      </c>
      <c r="D714" s="25" t="s">
        <v>904</v>
      </c>
      <c r="E714" s="26" t="s">
        <v>213</v>
      </c>
      <c r="F714" s="25">
        <v>13</v>
      </c>
      <c r="G714" s="43" t="s">
        <v>214</v>
      </c>
      <c r="H714" s="44" t="s">
        <v>186</v>
      </c>
      <c r="I714" s="66" t="s">
        <v>187</v>
      </c>
      <c r="J714" s="67" t="s">
        <v>188</v>
      </c>
      <c r="K714" s="68" t="s">
        <v>25</v>
      </c>
      <c r="L714" s="52">
        <v>28</v>
      </c>
      <c r="M714" s="53">
        <v>0.745</v>
      </c>
      <c r="N714" s="54">
        <f t="shared" si="118"/>
        <v>20.86</v>
      </c>
      <c r="O714" s="54">
        <f t="shared" si="117"/>
        <v>271.18</v>
      </c>
      <c r="P714" s="55"/>
    </row>
    <row r="715" ht="70" outlineLevel="2" spans="1:16">
      <c r="A715" s="24">
        <v>620</v>
      </c>
      <c r="B715" s="24" t="s">
        <v>115</v>
      </c>
      <c r="C715" s="25" t="s">
        <v>18</v>
      </c>
      <c r="D715" s="25" t="s">
        <v>904</v>
      </c>
      <c r="E715" s="26" t="s">
        <v>213</v>
      </c>
      <c r="F715" s="25">
        <v>13</v>
      </c>
      <c r="G715" s="27" t="s">
        <v>220</v>
      </c>
      <c r="H715" s="28" t="s">
        <v>221</v>
      </c>
      <c r="I715" s="69" t="s">
        <v>222</v>
      </c>
      <c r="J715" s="50" t="s">
        <v>36</v>
      </c>
      <c r="K715" s="51" t="s">
        <v>160</v>
      </c>
      <c r="L715" s="52">
        <v>48</v>
      </c>
      <c r="M715" s="53">
        <v>0.745</v>
      </c>
      <c r="N715" s="54">
        <f t="shared" si="118"/>
        <v>35.76</v>
      </c>
      <c r="O715" s="54">
        <f t="shared" si="117"/>
        <v>464.88</v>
      </c>
      <c r="P715" s="55"/>
    </row>
    <row r="716" ht="14" outlineLevel="2" spans="1:16">
      <c r="A716" s="24">
        <v>621</v>
      </c>
      <c r="B716" s="25" t="s">
        <v>336</v>
      </c>
      <c r="C716" s="25" t="s">
        <v>18</v>
      </c>
      <c r="D716" s="25" t="s">
        <v>904</v>
      </c>
      <c r="E716" s="26" t="s">
        <v>896</v>
      </c>
      <c r="F716" s="25">
        <v>16</v>
      </c>
      <c r="G716" s="27" t="s">
        <v>897</v>
      </c>
      <c r="H716" s="28" t="s">
        <v>898</v>
      </c>
      <c r="I716" s="26" t="s">
        <v>899</v>
      </c>
      <c r="J716" s="50">
        <v>7</v>
      </c>
      <c r="K716" s="51" t="s">
        <v>25</v>
      </c>
      <c r="L716" s="52">
        <v>52.4</v>
      </c>
      <c r="M716" s="53">
        <v>0.745</v>
      </c>
      <c r="N716" s="54">
        <f t="shared" si="118"/>
        <v>39.038</v>
      </c>
      <c r="O716" s="54">
        <f t="shared" si="117"/>
        <v>624.608</v>
      </c>
      <c r="P716" s="55"/>
    </row>
    <row r="717" ht="14" outlineLevel="2" spans="1:16">
      <c r="A717" s="24">
        <v>622</v>
      </c>
      <c r="B717" s="24" t="s">
        <v>17</v>
      </c>
      <c r="C717" s="25" t="s">
        <v>18</v>
      </c>
      <c r="D717" s="25" t="s">
        <v>904</v>
      </c>
      <c r="E717" s="26" t="s">
        <v>223</v>
      </c>
      <c r="F717" s="25">
        <v>15</v>
      </c>
      <c r="G717" s="27" t="s">
        <v>224</v>
      </c>
      <c r="H717" s="28" t="s">
        <v>225</v>
      </c>
      <c r="I717" s="26" t="s">
        <v>226</v>
      </c>
      <c r="J717" s="50" t="s">
        <v>177</v>
      </c>
      <c r="K717" s="51" t="s">
        <v>207</v>
      </c>
      <c r="L717" s="52">
        <v>48</v>
      </c>
      <c r="M717" s="53">
        <v>0.745</v>
      </c>
      <c r="N717" s="54">
        <f t="shared" si="118"/>
        <v>35.76</v>
      </c>
      <c r="O717" s="54">
        <f t="shared" si="117"/>
        <v>536.4</v>
      </c>
      <c r="P717" s="55"/>
    </row>
    <row r="718" ht="14" outlineLevel="2" spans="1:16">
      <c r="A718" s="24">
        <v>623</v>
      </c>
      <c r="B718" s="24" t="s">
        <v>17</v>
      </c>
      <c r="C718" s="25" t="s">
        <v>18</v>
      </c>
      <c r="D718" s="25" t="s">
        <v>904</v>
      </c>
      <c r="E718" s="26" t="s">
        <v>227</v>
      </c>
      <c r="F718" s="25">
        <v>15</v>
      </c>
      <c r="G718" s="27" t="s">
        <v>228</v>
      </c>
      <c r="H718" s="28" t="s">
        <v>229</v>
      </c>
      <c r="I718" s="26" t="s">
        <v>230</v>
      </c>
      <c r="J718" s="50" t="s">
        <v>36</v>
      </c>
      <c r="K718" s="51" t="s">
        <v>231</v>
      </c>
      <c r="L718" s="52">
        <v>32</v>
      </c>
      <c r="M718" s="53">
        <v>0.745</v>
      </c>
      <c r="N718" s="54">
        <f t="shared" si="118"/>
        <v>23.84</v>
      </c>
      <c r="O718" s="54">
        <f t="shared" si="117"/>
        <v>357.6</v>
      </c>
      <c r="P718" s="55"/>
    </row>
    <row r="719" ht="14" outlineLevel="2" spans="1:16">
      <c r="A719" s="24">
        <v>624</v>
      </c>
      <c r="B719" s="24" t="s">
        <v>153</v>
      </c>
      <c r="C719" s="25" t="s">
        <v>18</v>
      </c>
      <c r="D719" s="25" t="s">
        <v>904</v>
      </c>
      <c r="E719" s="26" t="s">
        <v>232</v>
      </c>
      <c r="F719" s="25">
        <v>11</v>
      </c>
      <c r="G719" s="27" t="s">
        <v>232</v>
      </c>
      <c r="H719" s="28" t="s">
        <v>233</v>
      </c>
      <c r="I719" s="26" t="s">
        <v>234</v>
      </c>
      <c r="J719" s="50" t="s">
        <v>57</v>
      </c>
      <c r="K719" s="51" t="s">
        <v>235</v>
      </c>
      <c r="L719" s="52">
        <v>39</v>
      </c>
      <c r="M719" s="53">
        <v>0.745</v>
      </c>
      <c r="N719" s="54">
        <f t="shared" si="118"/>
        <v>29.055</v>
      </c>
      <c r="O719" s="54">
        <f t="shared" si="117"/>
        <v>319.605</v>
      </c>
      <c r="P719" s="55"/>
    </row>
    <row r="720" s="1" customFormat="1" ht="14" outlineLevel="1" spans="1:16">
      <c r="A720" s="30"/>
      <c r="B720" s="30"/>
      <c r="C720" s="31"/>
      <c r="D720" s="32" t="s">
        <v>905</v>
      </c>
      <c r="E720" s="33"/>
      <c r="F720" s="31"/>
      <c r="G720" s="34"/>
      <c r="H720" s="35"/>
      <c r="I720" s="33"/>
      <c r="J720" s="57"/>
      <c r="K720" s="58"/>
      <c r="L720" s="63"/>
      <c r="M720" s="60"/>
      <c r="N720" s="61"/>
      <c r="O720" s="61">
        <f>SUBTOTAL(9,O712:O719)</f>
        <v>3101.28</v>
      </c>
      <c r="P720" s="62"/>
    </row>
    <row r="721" s="2" customFormat="1" ht="14" outlineLevel="2" spans="1:16">
      <c r="A721" s="24">
        <v>625</v>
      </c>
      <c r="B721" s="37" t="s">
        <v>104</v>
      </c>
      <c r="C721" s="38" t="s">
        <v>18</v>
      </c>
      <c r="D721" s="39" t="s">
        <v>906</v>
      </c>
      <c r="E721" s="40" t="s">
        <v>182</v>
      </c>
      <c r="F721" s="75">
        <v>14</v>
      </c>
      <c r="G721" s="40" t="s">
        <v>182</v>
      </c>
      <c r="H721" s="42" t="s">
        <v>183</v>
      </c>
      <c r="I721" s="42" t="s">
        <v>108</v>
      </c>
      <c r="J721" s="42" t="s">
        <v>109</v>
      </c>
      <c r="K721" s="42" t="s">
        <v>25</v>
      </c>
      <c r="L721" s="64">
        <v>26</v>
      </c>
      <c r="M721" s="64">
        <v>1</v>
      </c>
      <c r="N721" s="64">
        <f>L721*M721</f>
        <v>26</v>
      </c>
      <c r="O721" s="64">
        <f t="shared" ref="O721:O728" si="119">N721*F721</f>
        <v>364</v>
      </c>
      <c r="P721" s="65"/>
    </row>
    <row r="722" ht="14" outlineLevel="2" spans="1:16">
      <c r="A722" s="24">
        <v>626</v>
      </c>
      <c r="B722" s="24" t="s">
        <v>17</v>
      </c>
      <c r="C722" s="25" t="s">
        <v>18</v>
      </c>
      <c r="D722" s="25" t="s">
        <v>906</v>
      </c>
      <c r="E722" s="26" t="s">
        <v>354</v>
      </c>
      <c r="F722" s="25">
        <v>13</v>
      </c>
      <c r="G722" s="27" t="s">
        <v>354</v>
      </c>
      <c r="H722" s="28" t="s">
        <v>355</v>
      </c>
      <c r="I722" s="26" t="s">
        <v>356</v>
      </c>
      <c r="J722" s="50" t="s">
        <v>113</v>
      </c>
      <c r="K722" s="51" t="s">
        <v>25</v>
      </c>
      <c r="L722" s="52">
        <v>22.2</v>
      </c>
      <c r="M722" s="53">
        <v>0.745</v>
      </c>
      <c r="N722" s="54">
        <f t="shared" ref="N722:N728" si="120">M722*L722</f>
        <v>16.539</v>
      </c>
      <c r="O722" s="54">
        <f t="shared" si="119"/>
        <v>215.007</v>
      </c>
      <c r="P722" s="55"/>
    </row>
    <row r="723" ht="28" outlineLevel="2" spans="1:16">
      <c r="A723" s="24">
        <v>627</v>
      </c>
      <c r="B723" s="24" t="s">
        <v>115</v>
      </c>
      <c r="C723" s="25" t="s">
        <v>18</v>
      </c>
      <c r="D723" s="25" t="s">
        <v>906</v>
      </c>
      <c r="E723" s="26" t="s">
        <v>213</v>
      </c>
      <c r="F723" s="25">
        <v>12</v>
      </c>
      <c r="G723" s="43" t="s">
        <v>214</v>
      </c>
      <c r="H723" s="44" t="s">
        <v>186</v>
      </c>
      <c r="I723" s="66" t="s">
        <v>187</v>
      </c>
      <c r="J723" s="67" t="s">
        <v>188</v>
      </c>
      <c r="K723" s="68" t="s">
        <v>25</v>
      </c>
      <c r="L723" s="52">
        <v>28</v>
      </c>
      <c r="M723" s="53">
        <v>0.745</v>
      </c>
      <c r="N723" s="54">
        <f t="shared" si="120"/>
        <v>20.86</v>
      </c>
      <c r="O723" s="54">
        <f t="shared" si="119"/>
        <v>250.32</v>
      </c>
      <c r="P723" s="55"/>
    </row>
    <row r="724" ht="70" outlineLevel="2" spans="1:16">
      <c r="A724" s="24">
        <v>628</v>
      </c>
      <c r="B724" s="24" t="s">
        <v>115</v>
      </c>
      <c r="C724" s="25" t="s">
        <v>18</v>
      </c>
      <c r="D724" s="25" t="s">
        <v>906</v>
      </c>
      <c r="E724" s="26" t="s">
        <v>213</v>
      </c>
      <c r="F724" s="25">
        <v>12</v>
      </c>
      <c r="G724" s="27" t="s">
        <v>220</v>
      </c>
      <c r="H724" s="28" t="s">
        <v>221</v>
      </c>
      <c r="I724" s="69" t="s">
        <v>222</v>
      </c>
      <c r="J724" s="50" t="s">
        <v>36</v>
      </c>
      <c r="K724" s="51" t="s">
        <v>160</v>
      </c>
      <c r="L724" s="52">
        <v>48</v>
      </c>
      <c r="M724" s="53">
        <v>0.745</v>
      </c>
      <c r="N724" s="54">
        <f t="shared" si="120"/>
        <v>35.76</v>
      </c>
      <c r="O724" s="54">
        <f t="shared" si="119"/>
        <v>429.12</v>
      </c>
      <c r="P724" s="55"/>
    </row>
    <row r="725" ht="14" outlineLevel="2" spans="1:16">
      <c r="A725" s="24">
        <v>629</v>
      </c>
      <c r="B725" s="25" t="s">
        <v>336</v>
      </c>
      <c r="C725" s="25" t="s">
        <v>18</v>
      </c>
      <c r="D725" s="25" t="s">
        <v>906</v>
      </c>
      <c r="E725" s="26" t="s">
        <v>896</v>
      </c>
      <c r="F725" s="25">
        <v>16</v>
      </c>
      <c r="G725" s="27" t="s">
        <v>897</v>
      </c>
      <c r="H725" s="28" t="s">
        <v>898</v>
      </c>
      <c r="I725" s="26" t="s">
        <v>899</v>
      </c>
      <c r="J725" s="50">
        <v>7</v>
      </c>
      <c r="K725" s="51" t="s">
        <v>25</v>
      </c>
      <c r="L725" s="52">
        <v>52.4</v>
      </c>
      <c r="M725" s="53">
        <v>0.745</v>
      </c>
      <c r="N725" s="54">
        <f t="shared" si="120"/>
        <v>39.038</v>
      </c>
      <c r="O725" s="54">
        <f t="shared" si="119"/>
        <v>624.608</v>
      </c>
      <c r="P725" s="55"/>
    </row>
    <row r="726" ht="14" outlineLevel="2" spans="1:16">
      <c r="A726" s="24">
        <v>630</v>
      </c>
      <c r="B726" s="24" t="s">
        <v>17</v>
      </c>
      <c r="C726" s="25" t="s">
        <v>18</v>
      </c>
      <c r="D726" s="25" t="s">
        <v>906</v>
      </c>
      <c r="E726" s="26" t="s">
        <v>223</v>
      </c>
      <c r="F726" s="25">
        <v>15</v>
      </c>
      <c r="G726" s="27" t="s">
        <v>224</v>
      </c>
      <c r="H726" s="28" t="s">
        <v>225</v>
      </c>
      <c r="I726" s="26" t="s">
        <v>226</v>
      </c>
      <c r="J726" s="50" t="s">
        <v>177</v>
      </c>
      <c r="K726" s="51" t="s">
        <v>207</v>
      </c>
      <c r="L726" s="52">
        <v>48</v>
      </c>
      <c r="M726" s="53">
        <v>0.745</v>
      </c>
      <c r="N726" s="54">
        <f t="shared" si="120"/>
        <v>35.76</v>
      </c>
      <c r="O726" s="54">
        <f t="shared" si="119"/>
        <v>536.4</v>
      </c>
      <c r="P726" s="55"/>
    </row>
    <row r="727" ht="14" outlineLevel="2" spans="1:16">
      <c r="A727" s="24">
        <v>631</v>
      </c>
      <c r="B727" s="24" t="s">
        <v>17</v>
      </c>
      <c r="C727" s="25" t="s">
        <v>18</v>
      </c>
      <c r="D727" s="25" t="s">
        <v>906</v>
      </c>
      <c r="E727" s="26" t="s">
        <v>227</v>
      </c>
      <c r="F727" s="25">
        <v>13</v>
      </c>
      <c r="G727" s="27" t="s">
        <v>228</v>
      </c>
      <c r="H727" s="28" t="s">
        <v>229</v>
      </c>
      <c r="I727" s="26" t="s">
        <v>230</v>
      </c>
      <c r="J727" s="50" t="s">
        <v>36</v>
      </c>
      <c r="K727" s="51" t="s">
        <v>231</v>
      </c>
      <c r="L727" s="52">
        <v>32</v>
      </c>
      <c r="M727" s="53">
        <v>0.745</v>
      </c>
      <c r="N727" s="54">
        <f t="shared" si="120"/>
        <v>23.84</v>
      </c>
      <c r="O727" s="54">
        <f t="shared" si="119"/>
        <v>309.92</v>
      </c>
      <c r="P727" s="55"/>
    </row>
    <row r="728" ht="14" outlineLevel="2" spans="1:16">
      <c r="A728" s="24">
        <v>632</v>
      </c>
      <c r="B728" s="24" t="s">
        <v>153</v>
      </c>
      <c r="C728" s="25" t="s">
        <v>18</v>
      </c>
      <c r="D728" s="25" t="s">
        <v>906</v>
      </c>
      <c r="E728" s="26" t="s">
        <v>232</v>
      </c>
      <c r="F728" s="25">
        <v>9</v>
      </c>
      <c r="G728" s="27" t="s">
        <v>232</v>
      </c>
      <c r="H728" s="28" t="s">
        <v>233</v>
      </c>
      <c r="I728" s="26" t="s">
        <v>234</v>
      </c>
      <c r="J728" s="50" t="s">
        <v>57</v>
      </c>
      <c r="K728" s="51" t="s">
        <v>235</v>
      </c>
      <c r="L728" s="52">
        <v>39</v>
      </c>
      <c r="M728" s="53">
        <v>0.745</v>
      </c>
      <c r="N728" s="54">
        <f t="shared" si="120"/>
        <v>29.055</v>
      </c>
      <c r="O728" s="54">
        <f t="shared" si="119"/>
        <v>261.495</v>
      </c>
      <c r="P728" s="55"/>
    </row>
    <row r="729" s="1" customFormat="1" ht="14" outlineLevel="1" spans="1:16">
      <c r="A729" s="30"/>
      <c r="B729" s="30"/>
      <c r="C729" s="31"/>
      <c r="D729" s="32" t="s">
        <v>907</v>
      </c>
      <c r="E729" s="33"/>
      <c r="F729" s="31"/>
      <c r="G729" s="34"/>
      <c r="H729" s="35"/>
      <c r="I729" s="33"/>
      <c r="J729" s="57"/>
      <c r="K729" s="58"/>
      <c r="L729" s="63"/>
      <c r="M729" s="60"/>
      <c r="N729" s="61"/>
      <c r="O729" s="61">
        <f>SUBTOTAL(9,O721:O728)</f>
        <v>2990.87</v>
      </c>
      <c r="P729" s="62"/>
    </row>
    <row r="730" s="2" customFormat="1" ht="14" outlineLevel="2" spans="1:16">
      <c r="A730" s="24">
        <v>633</v>
      </c>
      <c r="B730" s="37" t="s">
        <v>104</v>
      </c>
      <c r="C730" s="38" t="s">
        <v>18</v>
      </c>
      <c r="D730" s="39" t="s">
        <v>908</v>
      </c>
      <c r="E730" s="40" t="s">
        <v>182</v>
      </c>
      <c r="F730" s="75">
        <v>5</v>
      </c>
      <c r="G730" s="40" t="s">
        <v>182</v>
      </c>
      <c r="H730" s="42" t="s">
        <v>183</v>
      </c>
      <c r="I730" s="42" t="s">
        <v>108</v>
      </c>
      <c r="J730" s="42" t="s">
        <v>109</v>
      </c>
      <c r="K730" s="42" t="s">
        <v>25</v>
      </c>
      <c r="L730" s="64">
        <v>26</v>
      </c>
      <c r="M730" s="64">
        <v>1</v>
      </c>
      <c r="N730" s="64">
        <f>L730*M730</f>
        <v>26</v>
      </c>
      <c r="O730" s="64">
        <f t="shared" ref="O730:O736" si="121">N730*F730</f>
        <v>130</v>
      </c>
      <c r="P730" s="65"/>
    </row>
    <row r="731" ht="28" outlineLevel="2" spans="1:16">
      <c r="A731" s="24">
        <v>634</v>
      </c>
      <c r="B731" s="24" t="s">
        <v>115</v>
      </c>
      <c r="C731" s="25" t="s">
        <v>18</v>
      </c>
      <c r="D731" s="25" t="s">
        <v>908</v>
      </c>
      <c r="E731" s="26" t="s">
        <v>184</v>
      </c>
      <c r="F731" s="25">
        <v>6</v>
      </c>
      <c r="G731" s="43" t="s">
        <v>185</v>
      </c>
      <c r="H731" s="44" t="s">
        <v>186</v>
      </c>
      <c r="I731" s="66" t="s">
        <v>187</v>
      </c>
      <c r="J731" s="67" t="s">
        <v>188</v>
      </c>
      <c r="K731" s="68" t="s">
        <v>25</v>
      </c>
      <c r="L731" s="52">
        <v>28</v>
      </c>
      <c r="M731" s="53">
        <v>0.745</v>
      </c>
      <c r="N731" s="54">
        <f t="shared" ref="N731:N736" si="122">M731*L731</f>
        <v>20.86</v>
      </c>
      <c r="O731" s="54">
        <f t="shared" si="121"/>
        <v>125.16</v>
      </c>
      <c r="P731" s="55"/>
    </row>
    <row r="732" ht="28" outlineLevel="2" spans="1:16">
      <c r="A732" s="24">
        <v>635</v>
      </c>
      <c r="B732" s="24" t="s">
        <v>17</v>
      </c>
      <c r="C732" s="25" t="s">
        <v>18</v>
      </c>
      <c r="D732" s="25" t="s">
        <v>908</v>
      </c>
      <c r="E732" s="26" t="s">
        <v>189</v>
      </c>
      <c r="F732" s="25">
        <v>6</v>
      </c>
      <c r="G732" s="27" t="s">
        <v>190</v>
      </c>
      <c r="H732" s="28" t="s">
        <v>191</v>
      </c>
      <c r="I732" s="26" t="s">
        <v>192</v>
      </c>
      <c r="J732" s="50" t="s">
        <v>193</v>
      </c>
      <c r="K732" s="51" t="s">
        <v>25</v>
      </c>
      <c r="L732" s="52">
        <v>39.3</v>
      </c>
      <c r="M732" s="53">
        <v>0.745</v>
      </c>
      <c r="N732" s="54">
        <f t="shared" si="122"/>
        <v>29.2785</v>
      </c>
      <c r="O732" s="54">
        <f t="shared" si="121"/>
        <v>175.671</v>
      </c>
      <c r="P732" s="55"/>
    </row>
    <row r="733" ht="14" outlineLevel="2" spans="1:16">
      <c r="A733" s="24">
        <v>636</v>
      </c>
      <c r="B733" s="25" t="s">
        <v>336</v>
      </c>
      <c r="C733" s="25" t="s">
        <v>18</v>
      </c>
      <c r="D733" s="25" t="s">
        <v>908</v>
      </c>
      <c r="E733" s="26" t="s">
        <v>896</v>
      </c>
      <c r="F733" s="25">
        <v>6</v>
      </c>
      <c r="G733" s="27" t="s">
        <v>897</v>
      </c>
      <c r="H733" s="28" t="s">
        <v>898</v>
      </c>
      <c r="I733" s="26" t="s">
        <v>899</v>
      </c>
      <c r="J733" s="50">
        <v>7</v>
      </c>
      <c r="K733" s="51" t="s">
        <v>25</v>
      </c>
      <c r="L733" s="52">
        <v>52.4</v>
      </c>
      <c r="M733" s="53">
        <v>0.745</v>
      </c>
      <c r="N733" s="54">
        <f t="shared" si="122"/>
        <v>39.038</v>
      </c>
      <c r="O733" s="54">
        <f t="shared" si="121"/>
        <v>234.228</v>
      </c>
      <c r="P733" s="55"/>
    </row>
    <row r="734" ht="42" outlineLevel="2" spans="1:16">
      <c r="A734" s="24">
        <v>637</v>
      </c>
      <c r="B734" s="24" t="s">
        <v>115</v>
      </c>
      <c r="C734" s="25" t="s">
        <v>18</v>
      </c>
      <c r="D734" s="25" t="s">
        <v>908</v>
      </c>
      <c r="E734" s="26" t="s">
        <v>184</v>
      </c>
      <c r="F734" s="25">
        <v>6</v>
      </c>
      <c r="G734" s="27" t="s">
        <v>198</v>
      </c>
      <c r="H734" s="28" t="s">
        <v>199</v>
      </c>
      <c r="I734" s="26" t="s">
        <v>200</v>
      </c>
      <c r="J734" s="67" t="s">
        <v>36</v>
      </c>
      <c r="K734" s="68" t="s">
        <v>123</v>
      </c>
      <c r="L734" s="52">
        <v>58.9</v>
      </c>
      <c r="M734" s="53">
        <v>0.745</v>
      </c>
      <c r="N734" s="54">
        <f t="shared" si="122"/>
        <v>43.8805</v>
      </c>
      <c r="O734" s="54">
        <f t="shared" si="121"/>
        <v>263.283</v>
      </c>
      <c r="P734" s="55"/>
    </row>
    <row r="735" ht="42" outlineLevel="2" spans="1:16">
      <c r="A735" s="24">
        <v>638</v>
      </c>
      <c r="B735" s="24" t="s">
        <v>115</v>
      </c>
      <c r="C735" s="25" t="s">
        <v>18</v>
      </c>
      <c r="D735" s="25" t="s">
        <v>908</v>
      </c>
      <c r="E735" s="26" t="s">
        <v>184</v>
      </c>
      <c r="F735" s="25">
        <v>6</v>
      </c>
      <c r="G735" s="27" t="s">
        <v>201</v>
      </c>
      <c r="H735" s="28" t="s">
        <v>202</v>
      </c>
      <c r="I735" s="26" t="s">
        <v>200</v>
      </c>
      <c r="J735" s="67" t="s">
        <v>36</v>
      </c>
      <c r="K735" s="68" t="s">
        <v>123</v>
      </c>
      <c r="L735" s="52">
        <v>58.9</v>
      </c>
      <c r="M735" s="53">
        <v>0.745</v>
      </c>
      <c r="N735" s="54">
        <f t="shared" si="122"/>
        <v>43.8805</v>
      </c>
      <c r="O735" s="54">
        <f t="shared" si="121"/>
        <v>263.283</v>
      </c>
      <c r="P735" s="55"/>
    </row>
    <row r="736" ht="28" outlineLevel="2" spans="1:16">
      <c r="A736" s="24">
        <v>639</v>
      </c>
      <c r="B736" s="24" t="s">
        <v>17</v>
      </c>
      <c r="C736" s="25" t="s">
        <v>18</v>
      </c>
      <c r="D736" s="25" t="s">
        <v>908</v>
      </c>
      <c r="E736" s="26" t="s">
        <v>900</v>
      </c>
      <c r="F736" s="25">
        <v>6</v>
      </c>
      <c r="G736" s="27" t="s">
        <v>204</v>
      </c>
      <c r="H736" s="28" t="s">
        <v>205</v>
      </c>
      <c r="I736" s="26" t="s">
        <v>206</v>
      </c>
      <c r="J736" s="50" t="s">
        <v>36</v>
      </c>
      <c r="K736" s="51" t="s">
        <v>207</v>
      </c>
      <c r="L736" s="52">
        <v>74</v>
      </c>
      <c r="M736" s="53">
        <v>0.745</v>
      </c>
      <c r="N736" s="54">
        <f t="shared" si="122"/>
        <v>55.13</v>
      </c>
      <c r="O736" s="54">
        <f t="shared" si="121"/>
        <v>330.78</v>
      </c>
      <c r="P736" s="55"/>
    </row>
    <row r="737" s="1" customFormat="1" ht="14" outlineLevel="1" spans="1:16">
      <c r="A737" s="30"/>
      <c r="B737" s="30"/>
      <c r="C737" s="31"/>
      <c r="D737" s="32" t="s">
        <v>909</v>
      </c>
      <c r="E737" s="33"/>
      <c r="F737" s="31"/>
      <c r="G737" s="34"/>
      <c r="H737" s="35"/>
      <c r="I737" s="33"/>
      <c r="J737" s="57"/>
      <c r="K737" s="58"/>
      <c r="L737" s="63"/>
      <c r="M737" s="60"/>
      <c r="N737" s="61"/>
      <c r="O737" s="61">
        <f>SUBTOTAL(9,O730:O736)</f>
        <v>1522.405</v>
      </c>
      <c r="P737" s="62"/>
    </row>
    <row r="738" ht="28" outlineLevel="2" spans="1:16">
      <c r="A738" s="24">
        <v>640</v>
      </c>
      <c r="B738" s="29" t="s">
        <v>18</v>
      </c>
      <c r="C738" s="25" t="s">
        <v>18</v>
      </c>
      <c r="D738" s="25" t="s">
        <v>910</v>
      </c>
      <c r="E738" s="26" t="s">
        <v>911</v>
      </c>
      <c r="F738" s="25">
        <v>11</v>
      </c>
      <c r="G738" s="27" t="s">
        <v>912</v>
      </c>
      <c r="H738" s="28" t="s">
        <v>913</v>
      </c>
      <c r="I738" s="26" t="s">
        <v>914</v>
      </c>
      <c r="J738" s="50">
        <v>3</v>
      </c>
      <c r="K738" s="51" t="s">
        <v>31</v>
      </c>
      <c r="L738" s="52">
        <v>55</v>
      </c>
      <c r="M738" s="53">
        <v>0.745</v>
      </c>
      <c r="N738" s="54">
        <f>M738*L738</f>
        <v>40.975</v>
      </c>
      <c r="O738" s="54">
        <f>N738*F738</f>
        <v>450.725</v>
      </c>
      <c r="P738" s="55"/>
    </row>
    <row r="739" ht="28" outlineLevel="2" spans="1:16">
      <c r="A739" s="24">
        <v>641</v>
      </c>
      <c r="B739" s="29" t="s">
        <v>18</v>
      </c>
      <c r="C739" s="25" t="s">
        <v>18</v>
      </c>
      <c r="D739" s="25" t="s">
        <v>915</v>
      </c>
      <c r="E739" s="26" t="s">
        <v>916</v>
      </c>
      <c r="F739" s="25">
        <v>2</v>
      </c>
      <c r="G739" s="27" t="s">
        <v>917</v>
      </c>
      <c r="H739" s="28" t="s">
        <v>918</v>
      </c>
      <c r="I739" s="26" t="s">
        <v>919</v>
      </c>
      <c r="J739" s="50">
        <v>1</v>
      </c>
      <c r="K739" s="51" t="s">
        <v>31</v>
      </c>
      <c r="L739" s="52" t="s">
        <v>46</v>
      </c>
      <c r="M739" s="53">
        <v>0.745</v>
      </c>
      <c r="N739" s="54"/>
      <c r="O739" s="54">
        <f>N739*F739</f>
        <v>0</v>
      </c>
      <c r="P739" s="55"/>
    </row>
    <row r="740" ht="28" outlineLevel="2" spans="1:16">
      <c r="A740" s="24">
        <v>642</v>
      </c>
      <c r="B740" s="29" t="s">
        <v>18</v>
      </c>
      <c r="C740" s="25" t="s">
        <v>18</v>
      </c>
      <c r="D740" s="25" t="s">
        <v>915</v>
      </c>
      <c r="E740" s="26" t="s">
        <v>729</v>
      </c>
      <c r="F740" s="25">
        <v>13</v>
      </c>
      <c r="G740" s="27" t="s">
        <v>729</v>
      </c>
      <c r="H740" s="28" t="s">
        <v>730</v>
      </c>
      <c r="I740" s="26" t="s">
        <v>731</v>
      </c>
      <c r="J740" s="50">
        <v>2</v>
      </c>
      <c r="K740" s="51" t="s">
        <v>665</v>
      </c>
      <c r="L740" s="52" t="s">
        <v>46</v>
      </c>
      <c r="M740" s="53">
        <v>0.745</v>
      </c>
      <c r="N740" s="54"/>
      <c r="O740" s="54">
        <f>N740*F740</f>
        <v>0</v>
      </c>
      <c r="P740" s="55"/>
    </row>
    <row r="741" ht="56" outlineLevel="2" spans="1:16">
      <c r="A741" s="24">
        <v>643</v>
      </c>
      <c r="B741" s="29" t="s">
        <v>18</v>
      </c>
      <c r="C741" s="25" t="s">
        <v>18</v>
      </c>
      <c r="D741" s="25" t="s">
        <v>915</v>
      </c>
      <c r="E741" s="26" t="s">
        <v>134</v>
      </c>
      <c r="F741" s="25">
        <v>12</v>
      </c>
      <c r="G741" s="27" t="s">
        <v>135</v>
      </c>
      <c r="H741" s="28" t="s">
        <v>136</v>
      </c>
      <c r="I741" s="26" t="s">
        <v>137</v>
      </c>
      <c r="J741" s="50"/>
      <c r="K741" s="51" t="s">
        <v>31</v>
      </c>
      <c r="L741" s="52">
        <v>76.8</v>
      </c>
      <c r="M741" s="53">
        <v>0.745</v>
      </c>
      <c r="N741" s="54">
        <f>M741*L741</f>
        <v>57.216</v>
      </c>
      <c r="O741" s="54">
        <f>N741*F741</f>
        <v>686.592</v>
      </c>
      <c r="P741" s="55"/>
    </row>
    <row r="742" s="1" customFormat="1" ht="14" outlineLevel="1" spans="1:16">
      <c r="A742" s="30"/>
      <c r="B742" s="36"/>
      <c r="C742" s="31"/>
      <c r="D742" s="32" t="s">
        <v>920</v>
      </c>
      <c r="E742" s="33"/>
      <c r="F742" s="31"/>
      <c r="G742" s="34"/>
      <c r="H742" s="35"/>
      <c r="I742" s="33"/>
      <c r="J742" s="57"/>
      <c r="K742" s="58"/>
      <c r="L742" s="63"/>
      <c r="M742" s="60"/>
      <c r="N742" s="61"/>
      <c r="O742" s="61">
        <f>SUBTOTAL(9,O738:O741)</f>
        <v>1137.317</v>
      </c>
      <c r="P742" s="62"/>
    </row>
    <row r="743" ht="28" outlineLevel="2" spans="1:16">
      <c r="A743" s="24">
        <v>644</v>
      </c>
      <c r="B743" s="25" t="s">
        <v>215</v>
      </c>
      <c r="C743" s="25" t="s">
        <v>18</v>
      </c>
      <c r="D743" s="25" t="s">
        <v>921</v>
      </c>
      <c r="E743" s="26" t="s">
        <v>241</v>
      </c>
      <c r="F743" s="25">
        <v>2</v>
      </c>
      <c r="G743" s="27" t="s">
        <v>242</v>
      </c>
      <c r="H743" s="28" t="s">
        <v>243</v>
      </c>
      <c r="I743" s="26" t="s">
        <v>244</v>
      </c>
      <c r="J743" s="50">
        <v>1</v>
      </c>
      <c r="K743" s="51" t="s">
        <v>165</v>
      </c>
      <c r="L743" s="52">
        <v>32.8</v>
      </c>
      <c r="M743" s="53">
        <v>0.745</v>
      </c>
      <c r="N743" s="54">
        <f>M743*L743</f>
        <v>24.436</v>
      </c>
      <c r="O743" s="54">
        <f t="shared" ref="O743:O749" si="123">N743*F743</f>
        <v>48.872</v>
      </c>
      <c r="P743" s="55"/>
    </row>
    <row r="744" ht="14" outlineLevel="2" spans="1:16">
      <c r="A744" s="24">
        <v>645</v>
      </c>
      <c r="B744" s="29" t="s">
        <v>18</v>
      </c>
      <c r="C744" s="25" t="s">
        <v>18</v>
      </c>
      <c r="D744" s="25" t="s">
        <v>922</v>
      </c>
      <c r="E744" s="26" t="s">
        <v>923</v>
      </c>
      <c r="F744" s="25">
        <v>14</v>
      </c>
      <c r="G744" s="27" t="s">
        <v>924</v>
      </c>
      <c r="H744" s="28" t="s">
        <v>925</v>
      </c>
      <c r="I744" s="26" t="s">
        <v>926</v>
      </c>
      <c r="J744" s="50">
        <v>4</v>
      </c>
      <c r="K744" s="51" t="s">
        <v>31</v>
      </c>
      <c r="L744" s="52">
        <v>39.8</v>
      </c>
      <c r="M744" s="53">
        <v>0.745</v>
      </c>
      <c r="N744" s="54">
        <f>M744*L744</f>
        <v>29.651</v>
      </c>
      <c r="O744" s="54">
        <f t="shared" si="123"/>
        <v>415.114</v>
      </c>
      <c r="P744" s="55"/>
    </row>
    <row r="745" ht="28" outlineLevel="2" spans="1:16">
      <c r="A745" s="24">
        <v>646</v>
      </c>
      <c r="B745" s="29" t="s">
        <v>18</v>
      </c>
      <c r="C745" s="25" t="s">
        <v>18</v>
      </c>
      <c r="D745" s="25" t="s">
        <v>922</v>
      </c>
      <c r="E745" s="26" t="s">
        <v>911</v>
      </c>
      <c r="F745" s="25">
        <v>2</v>
      </c>
      <c r="G745" s="27" t="s">
        <v>912</v>
      </c>
      <c r="H745" s="28" t="s">
        <v>913</v>
      </c>
      <c r="I745" s="26" t="s">
        <v>914</v>
      </c>
      <c r="J745" s="50">
        <v>3</v>
      </c>
      <c r="K745" s="51" t="s">
        <v>31</v>
      </c>
      <c r="L745" s="52">
        <v>55</v>
      </c>
      <c r="M745" s="53">
        <v>0.745</v>
      </c>
      <c r="N745" s="54">
        <f>M745*L745</f>
        <v>40.975</v>
      </c>
      <c r="O745" s="54">
        <f t="shared" si="123"/>
        <v>81.95</v>
      </c>
      <c r="P745" s="55"/>
    </row>
    <row r="746" ht="28" outlineLevel="2" spans="1:16">
      <c r="A746" s="24">
        <v>647</v>
      </c>
      <c r="B746" s="29" t="s">
        <v>18</v>
      </c>
      <c r="C746" s="25" t="s">
        <v>18</v>
      </c>
      <c r="D746" s="25" t="s">
        <v>921</v>
      </c>
      <c r="E746" s="26" t="s">
        <v>916</v>
      </c>
      <c r="F746" s="25">
        <v>2</v>
      </c>
      <c r="G746" s="27" t="s">
        <v>917</v>
      </c>
      <c r="H746" s="28" t="s">
        <v>918</v>
      </c>
      <c r="I746" s="26" t="s">
        <v>919</v>
      </c>
      <c r="J746" s="50">
        <v>1</v>
      </c>
      <c r="K746" s="51" t="s">
        <v>31</v>
      </c>
      <c r="L746" s="52" t="s">
        <v>46</v>
      </c>
      <c r="M746" s="53">
        <v>0.745</v>
      </c>
      <c r="N746" s="54"/>
      <c r="O746" s="54">
        <f t="shared" si="123"/>
        <v>0</v>
      </c>
      <c r="P746" s="55"/>
    </row>
    <row r="747" ht="28" outlineLevel="2" spans="1:16">
      <c r="A747" s="24">
        <v>648</v>
      </c>
      <c r="B747" s="29" t="s">
        <v>18</v>
      </c>
      <c r="C747" s="25" t="s">
        <v>18</v>
      </c>
      <c r="D747" s="25" t="s">
        <v>922</v>
      </c>
      <c r="E747" s="26" t="s">
        <v>277</v>
      </c>
      <c r="F747" s="25">
        <v>2</v>
      </c>
      <c r="G747" s="27" t="s">
        <v>927</v>
      </c>
      <c r="H747" s="28" t="s">
        <v>928</v>
      </c>
      <c r="I747" s="26" t="s">
        <v>929</v>
      </c>
      <c r="J747" s="50">
        <v>1</v>
      </c>
      <c r="K747" s="51" t="s">
        <v>665</v>
      </c>
      <c r="L747" s="52" t="s">
        <v>46</v>
      </c>
      <c r="M747" s="53">
        <v>0.745</v>
      </c>
      <c r="N747" s="54"/>
      <c r="O747" s="54">
        <f t="shared" si="123"/>
        <v>0</v>
      </c>
      <c r="P747" s="55"/>
    </row>
    <row r="748" ht="28" outlineLevel="2" spans="1:16">
      <c r="A748" s="24">
        <v>649</v>
      </c>
      <c r="B748" s="29" t="s">
        <v>18</v>
      </c>
      <c r="C748" s="25" t="s">
        <v>18</v>
      </c>
      <c r="D748" s="25" t="s">
        <v>921</v>
      </c>
      <c r="E748" s="26" t="s">
        <v>729</v>
      </c>
      <c r="F748" s="25">
        <v>12</v>
      </c>
      <c r="G748" s="27" t="s">
        <v>729</v>
      </c>
      <c r="H748" s="28" t="s">
        <v>730</v>
      </c>
      <c r="I748" s="26" t="s">
        <v>731</v>
      </c>
      <c r="J748" s="50">
        <v>2</v>
      </c>
      <c r="K748" s="51" t="s">
        <v>665</v>
      </c>
      <c r="L748" s="52" t="s">
        <v>46</v>
      </c>
      <c r="M748" s="53">
        <v>0.745</v>
      </c>
      <c r="N748" s="54"/>
      <c r="O748" s="54">
        <f t="shared" si="123"/>
        <v>0</v>
      </c>
      <c r="P748" s="55"/>
    </row>
    <row r="749" ht="56" outlineLevel="2" spans="1:16">
      <c r="A749" s="24">
        <v>650</v>
      </c>
      <c r="B749" s="29" t="s">
        <v>18</v>
      </c>
      <c r="C749" s="25" t="s">
        <v>18</v>
      </c>
      <c r="D749" s="25" t="s">
        <v>922</v>
      </c>
      <c r="E749" s="26" t="s">
        <v>134</v>
      </c>
      <c r="F749" s="25">
        <v>11</v>
      </c>
      <c r="G749" s="27" t="s">
        <v>135</v>
      </c>
      <c r="H749" s="28" t="s">
        <v>136</v>
      </c>
      <c r="I749" s="26" t="s">
        <v>137</v>
      </c>
      <c r="J749" s="50"/>
      <c r="K749" s="51" t="s">
        <v>31</v>
      </c>
      <c r="L749" s="52">
        <v>76.8</v>
      </c>
      <c r="M749" s="53">
        <v>0.745</v>
      </c>
      <c r="N749" s="54">
        <f>M749*L749</f>
        <v>57.216</v>
      </c>
      <c r="O749" s="54">
        <f t="shared" si="123"/>
        <v>629.376</v>
      </c>
      <c r="P749" s="55"/>
    </row>
    <row r="750" s="1" customFormat="1" ht="14" outlineLevel="1" spans="1:16">
      <c r="A750" s="30"/>
      <c r="B750" s="36"/>
      <c r="C750" s="31"/>
      <c r="D750" s="32" t="s">
        <v>930</v>
      </c>
      <c r="E750" s="33"/>
      <c r="F750" s="31"/>
      <c r="G750" s="34"/>
      <c r="H750" s="35"/>
      <c r="I750" s="33"/>
      <c r="J750" s="57"/>
      <c r="K750" s="58"/>
      <c r="L750" s="63"/>
      <c r="M750" s="60"/>
      <c r="N750" s="61"/>
      <c r="O750" s="61">
        <f>SUBTOTAL(9,O743:O749)</f>
        <v>1175.312</v>
      </c>
      <c r="P750" s="62"/>
    </row>
    <row r="751" ht="28" outlineLevel="2" spans="1:16">
      <c r="A751" s="24">
        <v>651</v>
      </c>
      <c r="B751" s="29" t="s">
        <v>18</v>
      </c>
      <c r="C751" s="25" t="s">
        <v>18</v>
      </c>
      <c r="D751" s="25" t="s">
        <v>931</v>
      </c>
      <c r="E751" s="26" t="s">
        <v>729</v>
      </c>
      <c r="F751" s="25">
        <v>1</v>
      </c>
      <c r="G751" s="27" t="s">
        <v>729</v>
      </c>
      <c r="H751" s="28" t="s">
        <v>730</v>
      </c>
      <c r="I751" s="26" t="s">
        <v>731</v>
      </c>
      <c r="J751" s="50">
        <v>2</v>
      </c>
      <c r="K751" s="51" t="s">
        <v>665</v>
      </c>
      <c r="L751" s="52" t="s">
        <v>46</v>
      </c>
      <c r="M751" s="53">
        <v>0.745</v>
      </c>
      <c r="N751" s="54"/>
      <c r="O751" s="54">
        <f>N751*F751</f>
        <v>0</v>
      </c>
      <c r="P751" s="55"/>
    </row>
    <row r="752" ht="56" outlineLevel="2" spans="1:16">
      <c r="A752" s="24">
        <v>652</v>
      </c>
      <c r="B752" s="29" t="s">
        <v>18</v>
      </c>
      <c r="C752" s="25" t="s">
        <v>18</v>
      </c>
      <c r="D752" s="25" t="s">
        <v>932</v>
      </c>
      <c r="E752" s="26" t="s">
        <v>134</v>
      </c>
      <c r="F752" s="25">
        <v>1</v>
      </c>
      <c r="G752" s="27" t="s">
        <v>135</v>
      </c>
      <c r="H752" s="28" t="s">
        <v>136</v>
      </c>
      <c r="I752" s="26" t="s">
        <v>137</v>
      </c>
      <c r="J752" s="50"/>
      <c r="K752" s="51" t="s">
        <v>31</v>
      </c>
      <c r="L752" s="52">
        <v>76.8</v>
      </c>
      <c r="M752" s="53">
        <v>0.745</v>
      </c>
      <c r="N752" s="54">
        <f>M752*L752</f>
        <v>57.216</v>
      </c>
      <c r="O752" s="54">
        <f>N752*F752</f>
        <v>57.216</v>
      </c>
      <c r="P752" s="55"/>
    </row>
    <row r="753" s="1" customFormat="1" ht="14" outlineLevel="1" spans="1:16">
      <c r="A753" s="30"/>
      <c r="B753" s="36"/>
      <c r="C753" s="31"/>
      <c r="D753" s="32" t="s">
        <v>933</v>
      </c>
      <c r="E753" s="33"/>
      <c r="F753" s="31"/>
      <c r="G753" s="34"/>
      <c r="H753" s="35"/>
      <c r="I753" s="33"/>
      <c r="J753" s="57"/>
      <c r="K753" s="58"/>
      <c r="L753" s="63"/>
      <c r="M753" s="60"/>
      <c r="N753" s="61"/>
      <c r="O753" s="61">
        <f>SUBTOTAL(9,O751:O752)</f>
        <v>57.216</v>
      </c>
      <c r="P753" s="62"/>
    </row>
    <row r="754" ht="28" outlineLevel="2" spans="1:16">
      <c r="A754" s="24">
        <v>653</v>
      </c>
      <c r="B754" s="25" t="s">
        <v>215</v>
      </c>
      <c r="C754" s="25" t="s">
        <v>18</v>
      </c>
      <c r="D754" s="25" t="s">
        <v>934</v>
      </c>
      <c r="E754" s="26" t="s">
        <v>241</v>
      </c>
      <c r="F754" s="25">
        <v>2</v>
      </c>
      <c r="G754" s="27" t="s">
        <v>242</v>
      </c>
      <c r="H754" s="28" t="s">
        <v>243</v>
      </c>
      <c r="I754" s="26" t="s">
        <v>244</v>
      </c>
      <c r="J754" s="50">
        <v>1</v>
      </c>
      <c r="K754" s="51" t="s">
        <v>165</v>
      </c>
      <c r="L754" s="52">
        <v>32.8</v>
      </c>
      <c r="M754" s="53">
        <v>0.745</v>
      </c>
      <c r="N754" s="54">
        <f>M754*L754</f>
        <v>24.436</v>
      </c>
      <c r="O754" s="54">
        <f t="shared" ref="O754:O760" si="124">N754*F754</f>
        <v>48.872</v>
      </c>
      <c r="P754" s="55"/>
    </row>
    <row r="755" ht="14" outlineLevel="2" spans="1:16">
      <c r="A755" s="24">
        <v>654</v>
      </c>
      <c r="B755" s="29" t="s">
        <v>18</v>
      </c>
      <c r="C755" s="25" t="s">
        <v>18</v>
      </c>
      <c r="D755" s="25" t="s">
        <v>935</v>
      </c>
      <c r="E755" s="26" t="s">
        <v>923</v>
      </c>
      <c r="F755" s="25">
        <v>2</v>
      </c>
      <c r="G755" s="27" t="s">
        <v>924</v>
      </c>
      <c r="H755" s="28" t="s">
        <v>925</v>
      </c>
      <c r="I755" s="26" t="s">
        <v>926</v>
      </c>
      <c r="J755" s="50">
        <v>4</v>
      </c>
      <c r="K755" s="51" t="s">
        <v>31</v>
      </c>
      <c r="L755" s="52">
        <v>39.8</v>
      </c>
      <c r="M755" s="53">
        <v>0.745</v>
      </c>
      <c r="N755" s="54">
        <f>M755*L755</f>
        <v>29.651</v>
      </c>
      <c r="O755" s="54">
        <f t="shared" si="124"/>
        <v>59.302</v>
      </c>
      <c r="P755" s="55"/>
    </row>
    <row r="756" ht="28" outlineLevel="2" spans="1:16">
      <c r="A756" s="24">
        <v>655</v>
      </c>
      <c r="B756" s="29" t="s">
        <v>18</v>
      </c>
      <c r="C756" s="25" t="s">
        <v>18</v>
      </c>
      <c r="D756" s="25" t="s">
        <v>934</v>
      </c>
      <c r="E756" s="26" t="s">
        <v>911</v>
      </c>
      <c r="F756" s="25">
        <v>2</v>
      </c>
      <c r="G756" s="27" t="s">
        <v>936</v>
      </c>
      <c r="H756" s="28" t="s">
        <v>937</v>
      </c>
      <c r="I756" s="26" t="s">
        <v>914</v>
      </c>
      <c r="J756" s="50">
        <v>2</v>
      </c>
      <c r="K756" s="51" t="s">
        <v>31</v>
      </c>
      <c r="L756" s="52">
        <v>47</v>
      </c>
      <c r="M756" s="53">
        <v>0.745</v>
      </c>
      <c r="N756" s="54">
        <f>M756*L756</f>
        <v>35.015</v>
      </c>
      <c r="O756" s="54">
        <f t="shared" si="124"/>
        <v>70.03</v>
      </c>
      <c r="P756" s="55"/>
    </row>
    <row r="757" ht="28" outlineLevel="2" spans="1:16">
      <c r="A757" s="24">
        <v>656</v>
      </c>
      <c r="B757" s="29" t="s">
        <v>18</v>
      </c>
      <c r="C757" s="25" t="s">
        <v>18</v>
      </c>
      <c r="D757" s="25" t="s">
        <v>935</v>
      </c>
      <c r="E757" s="26" t="s">
        <v>916</v>
      </c>
      <c r="F757" s="25">
        <v>2</v>
      </c>
      <c r="G757" s="27" t="s">
        <v>917</v>
      </c>
      <c r="H757" s="28" t="s">
        <v>918</v>
      </c>
      <c r="I757" s="26" t="s">
        <v>919</v>
      </c>
      <c r="J757" s="50">
        <v>1</v>
      </c>
      <c r="K757" s="51" t="s">
        <v>31</v>
      </c>
      <c r="L757" s="52" t="s">
        <v>46</v>
      </c>
      <c r="M757" s="53">
        <v>0.745</v>
      </c>
      <c r="N757" s="54"/>
      <c r="O757" s="54">
        <f t="shared" si="124"/>
        <v>0</v>
      </c>
      <c r="P757" s="55"/>
    </row>
    <row r="758" ht="28" outlineLevel="2" spans="1:16">
      <c r="A758" s="24">
        <v>657</v>
      </c>
      <c r="B758" s="29" t="s">
        <v>18</v>
      </c>
      <c r="C758" s="25" t="s">
        <v>18</v>
      </c>
      <c r="D758" s="25" t="s">
        <v>935</v>
      </c>
      <c r="E758" s="26" t="s">
        <v>277</v>
      </c>
      <c r="F758" s="25">
        <v>2</v>
      </c>
      <c r="G758" s="27" t="s">
        <v>927</v>
      </c>
      <c r="H758" s="28" t="s">
        <v>928</v>
      </c>
      <c r="I758" s="26" t="s">
        <v>929</v>
      </c>
      <c r="J758" s="50">
        <v>1</v>
      </c>
      <c r="K758" s="51" t="s">
        <v>665</v>
      </c>
      <c r="L758" s="52" t="s">
        <v>46</v>
      </c>
      <c r="M758" s="53">
        <v>0.745</v>
      </c>
      <c r="N758" s="54"/>
      <c r="O758" s="54">
        <f t="shared" si="124"/>
        <v>0</v>
      </c>
      <c r="P758" s="55"/>
    </row>
    <row r="759" ht="28" outlineLevel="2" spans="1:16">
      <c r="A759" s="24">
        <v>658</v>
      </c>
      <c r="B759" s="29" t="s">
        <v>18</v>
      </c>
      <c r="C759" s="25" t="s">
        <v>18</v>
      </c>
      <c r="D759" s="25" t="s">
        <v>934</v>
      </c>
      <c r="E759" s="26" t="s">
        <v>729</v>
      </c>
      <c r="F759" s="25">
        <v>2</v>
      </c>
      <c r="G759" s="27" t="s">
        <v>729</v>
      </c>
      <c r="H759" s="28" t="s">
        <v>730</v>
      </c>
      <c r="I759" s="26" t="s">
        <v>731</v>
      </c>
      <c r="J759" s="50">
        <v>2</v>
      </c>
      <c r="K759" s="51" t="s">
        <v>665</v>
      </c>
      <c r="L759" s="52" t="s">
        <v>46</v>
      </c>
      <c r="M759" s="53">
        <v>0.745</v>
      </c>
      <c r="N759" s="54"/>
      <c r="O759" s="54">
        <f t="shared" si="124"/>
        <v>0</v>
      </c>
      <c r="P759" s="55"/>
    </row>
    <row r="760" ht="56" outlineLevel="2" spans="1:16">
      <c r="A760" s="24">
        <v>659</v>
      </c>
      <c r="B760" s="29" t="s">
        <v>18</v>
      </c>
      <c r="C760" s="25" t="s">
        <v>18</v>
      </c>
      <c r="D760" s="25" t="s">
        <v>935</v>
      </c>
      <c r="E760" s="26" t="s">
        <v>134</v>
      </c>
      <c r="F760" s="25">
        <v>2</v>
      </c>
      <c r="G760" s="27" t="s">
        <v>135</v>
      </c>
      <c r="H760" s="28" t="s">
        <v>136</v>
      </c>
      <c r="I760" s="26" t="s">
        <v>137</v>
      </c>
      <c r="J760" s="50"/>
      <c r="K760" s="51" t="s">
        <v>31</v>
      </c>
      <c r="L760" s="52">
        <v>76.8</v>
      </c>
      <c r="M760" s="53">
        <v>0.745</v>
      </c>
      <c r="N760" s="54">
        <f>M760*L760</f>
        <v>57.216</v>
      </c>
      <c r="O760" s="54">
        <f t="shared" si="124"/>
        <v>114.432</v>
      </c>
      <c r="P760" s="55"/>
    </row>
    <row r="761" s="1" customFormat="1" ht="14" outlineLevel="1" spans="1:16">
      <c r="A761" s="30"/>
      <c r="B761" s="36"/>
      <c r="C761" s="31"/>
      <c r="D761" s="32" t="s">
        <v>938</v>
      </c>
      <c r="E761" s="33"/>
      <c r="F761" s="31"/>
      <c r="G761" s="34"/>
      <c r="H761" s="35"/>
      <c r="I761" s="33"/>
      <c r="J761" s="57"/>
      <c r="K761" s="58"/>
      <c r="L761" s="63"/>
      <c r="M761" s="60"/>
      <c r="N761" s="61"/>
      <c r="O761" s="61">
        <f>SUBTOTAL(9,O754:O760)</f>
        <v>292.636</v>
      </c>
      <c r="P761" s="62"/>
    </row>
    <row r="762" ht="28" outlineLevel="2" spans="1:16">
      <c r="A762" s="24">
        <v>660</v>
      </c>
      <c r="B762" s="25" t="s">
        <v>215</v>
      </c>
      <c r="C762" s="25" t="s">
        <v>18</v>
      </c>
      <c r="D762" s="25" t="s">
        <v>939</v>
      </c>
      <c r="E762" s="26" t="s">
        <v>241</v>
      </c>
      <c r="F762" s="25">
        <v>3</v>
      </c>
      <c r="G762" s="27" t="s">
        <v>242</v>
      </c>
      <c r="H762" s="28" t="s">
        <v>243</v>
      </c>
      <c r="I762" s="26" t="s">
        <v>244</v>
      </c>
      <c r="J762" s="50">
        <v>1</v>
      </c>
      <c r="K762" s="51" t="s">
        <v>165</v>
      </c>
      <c r="L762" s="52">
        <v>32.8</v>
      </c>
      <c r="M762" s="53">
        <v>0.745</v>
      </c>
      <c r="N762" s="54">
        <f>M762*L762</f>
        <v>24.436</v>
      </c>
      <c r="O762" s="54">
        <f t="shared" ref="O762:O768" si="125">N762*F762</f>
        <v>73.308</v>
      </c>
      <c r="P762" s="55"/>
    </row>
    <row r="763" ht="14" outlineLevel="2" spans="1:16">
      <c r="A763" s="24">
        <v>661</v>
      </c>
      <c r="B763" s="29" t="s">
        <v>18</v>
      </c>
      <c r="C763" s="25" t="s">
        <v>18</v>
      </c>
      <c r="D763" s="25" t="s">
        <v>940</v>
      </c>
      <c r="E763" s="26" t="s">
        <v>923</v>
      </c>
      <c r="F763" s="25">
        <v>3</v>
      </c>
      <c r="G763" s="27" t="s">
        <v>924</v>
      </c>
      <c r="H763" s="28" t="s">
        <v>925</v>
      </c>
      <c r="I763" s="26" t="s">
        <v>926</v>
      </c>
      <c r="J763" s="50">
        <v>4</v>
      </c>
      <c r="K763" s="51" t="s">
        <v>31</v>
      </c>
      <c r="L763" s="52">
        <v>39.8</v>
      </c>
      <c r="M763" s="53">
        <v>0.745</v>
      </c>
      <c r="N763" s="54">
        <f>M763*L763</f>
        <v>29.651</v>
      </c>
      <c r="O763" s="54">
        <f t="shared" si="125"/>
        <v>88.953</v>
      </c>
      <c r="P763" s="55"/>
    </row>
    <row r="764" ht="28" outlineLevel="2" spans="1:16">
      <c r="A764" s="24">
        <v>662</v>
      </c>
      <c r="B764" s="29" t="s">
        <v>18</v>
      </c>
      <c r="C764" s="25" t="s">
        <v>18</v>
      </c>
      <c r="D764" s="25" t="s">
        <v>939</v>
      </c>
      <c r="E764" s="26" t="s">
        <v>911</v>
      </c>
      <c r="F764" s="25">
        <v>3</v>
      </c>
      <c r="G764" s="27" t="s">
        <v>936</v>
      </c>
      <c r="H764" s="28" t="s">
        <v>937</v>
      </c>
      <c r="I764" s="26" t="s">
        <v>914</v>
      </c>
      <c r="J764" s="50">
        <v>2</v>
      </c>
      <c r="K764" s="51" t="s">
        <v>31</v>
      </c>
      <c r="L764" s="52">
        <v>47</v>
      </c>
      <c r="M764" s="53">
        <v>0.745</v>
      </c>
      <c r="N764" s="54">
        <f>M764*L764</f>
        <v>35.015</v>
      </c>
      <c r="O764" s="54">
        <f t="shared" si="125"/>
        <v>105.045</v>
      </c>
      <c r="P764" s="55"/>
    </row>
    <row r="765" ht="28" outlineLevel="2" spans="1:16">
      <c r="A765" s="24">
        <v>663</v>
      </c>
      <c r="B765" s="29" t="s">
        <v>18</v>
      </c>
      <c r="C765" s="25" t="s">
        <v>18</v>
      </c>
      <c r="D765" s="25" t="s">
        <v>940</v>
      </c>
      <c r="E765" s="26" t="s">
        <v>916</v>
      </c>
      <c r="F765" s="25">
        <v>3</v>
      </c>
      <c r="G765" s="27" t="s">
        <v>917</v>
      </c>
      <c r="H765" s="28" t="s">
        <v>918</v>
      </c>
      <c r="I765" s="26" t="s">
        <v>919</v>
      </c>
      <c r="J765" s="50">
        <v>1</v>
      </c>
      <c r="K765" s="51" t="s">
        <v>31</v>
      </c>
      <c r="L765" s="52" t="s">
        <v>46</v>
      </c>
      <c r="M765" s="53">
        <v>0.745</v>
      </c>
      <c r="N765" s="54"/>
      <c r="O765" s="54">
        <f t="shared" si="125"/>
        <v>0</v>
      </c>
      <c r="P765" s="55"/>
    </row>
    <row r="766" ht="28" outlineLevel="2" spans="1:16">
      <c r="A766" s="24">
        <v>664</v>
      </c>
      <c r="B766" s="29" t="s">
        <v>18</v>
      </c>
      <c r="C766" s="25" t="s">
        <v>18</v>
      </c>
      <c r="D766" s="25" t="s">
        <v>940</v>
      </c>
      <c r="E766" s="26" t="s">
        <v>277</v>
      </c>
      <c r="F766" s="25">
        <v>3</v>
      </c>
      <c r="G766" s="27" t="s">
        <v>927</v>
      </c>
      <c r="H766" s="28" t="s">
        <v>928</v>
      </c>
      <c r="I766" s="26" t="s">
        <v>929</v>
      </c>
      <c r="J766" s="50">
        <v>1</v>
      </c>
      <c r="K766" s="51" t="s">
        <v>665</v>
      </c>
      <c r="L766" s="52" t="s">
        <v>46</v>
      </c>
      <c r="M766" s="53">
        <v>0.745</v>
      </c>
      <c r="N766" s="54"/>
      <c r="O766" s="54">
        <f t="shared" si="125"/>
        <v>0</v>
      </c>
      <c r="P766" s="55"/>
    </row>
    <row r="767" ht="28" outlineLevel="2" spans="1:16">
      <c r="A767" s="24">
        <v>665</v>
      </c>
      <c r="B767" s="29" t="s">
        <v>18</v>
      </c>
      <c r="C767" s="25" t="s">
        <v>18</v>
      </c>
      <c r="D767" s="25" t="s">
        <v>939</v>
      </c>
      <c r="E767" s="26" t="s">
        <v>729</v>
      </c>
      <c r="F767" s="25">
        <v>3</v>
      </c>
      <c r="G767" s="27" t="s">
        <v>729</v>
      </c>
      <c r="H767" s="28" t="s">
        <v>730</v>
      </c>
      <c r="I767" s="26" t="s">
        <v>731</v>
      </c>
      <c r="J767" s="50">
        <v>2</v>
      </c>
      <c r="K767" s="51" t="s">
        <v>665</v>
      </c>
      <c r="L767" s="52" t="s">
        <v>46</v>
      </c>
      <c r="M767" s="53">
        <v>0.745</v>
      </c>
      <c r="N767" s="54"/>
      <c r="O767" s="54">
        <f t="shared" si="125"/>
        <v>0</v>
      </c>
      <c r="P767" s="55"/>
    </row>
    <row r="768" ht="56" outlineLevel="2" spans="1:16">
      <c r="A768" s="24">
        <v>666</v>
      </c>
      <c r="B768" s="29" t="s">
        <v>18</v>
      </c>
      <c r="C768" s="25" t="s">
        <v>18</v>
      </c>
      <c r="D768" s="25" t="s">
        <v>940</v>
      </c>
      <c r="E768" s="26" t="s">
        <v>134</v>
      </c>
      <c r="F768" s="25">
        <v>3</v>
      </c>
      <c r="G768" s="27" t="s">
        <v>135</v>
      </c>
      <c r="H768" s="28" t="s">
        <v>136</v>
      </c>
      <c r="I768" s="26" t="s">
        <v>137</v>
      </c>
      <c r="J768" s="50"/>
      <c r="K768" s="51" t="s">
        <v>31</v>
      </c>
      <c r="L768" s="52">
        <v>76.8</v>
      </c>
      <c r="M768" s="53">
        <v>0.745</v>
      </c>
      <c r="N768" s="54">
        <f>M768*L768</f>
        <v>57.216</v>
      </c>
      <c r="O768" s="54">
        <f t="shared" si="125"/>
        <v>171.648</v>
      </c>
      <c r="P768" s="55"/>
    </row>
    <row r="769" s="1" customFormat="1" ht="14" outlineLevel="1" spans="1:16">
      <c r="A769" s="30"/>
      <c r="B769" s="36"/>
      <c r="C769" s="31"/>
      <c r="D769" s="32" t="s">
        <v>941</v>
      </c>
      <c r="E769" s="33"/>
      <c r="F769" s="31"/>
      <c r="G769" s="34"/>
      <c r="H769" s="35"/>
      <c r="I769" s="33"/>
      <c r="J769" s="57"/>
      <c r="K769" s="58"/>
      <c r="L769" s="63"/>
      <c r="M769" s="60"/>
      <c r="N769" s="61"/>
      <c r="O769" s="61">
        <f>SUBTOTAL(9,O762:O768)</f>
        <v>438.954</v>
      </c>
      <c r="P769" s="62"/>
    </row>
    <row r="770" ht="14" outlineLevel="2" spans="1:16">
      <c r="A770" s="24">
        <v>667</v>
      </c>
      <c r="B770" s="24" t="s">
        <v>17</v>
      </c>
      <c r="C770" s="25" t="s">
        <v>18</v>
      </c>
      <c r="D770" s="25" t="s">
        <v>942</v>
      </c>
      <c r="E770" s="26" t="s">
        <v>354</v>
      </c>
      <c r="F770" s="25">
        <v>11</v>
      </c>
      <c r="G770" s="27" t="s">
        <v>354</v>
      </c>
      <c r="H770" s="28" t="s">
        <v>355</v>
      </c>
      <c r="I770" s="26" t="s">
        <v>356</v>
      </c>
      <c r="J770" s="50" t="s">
        <v>113</v>
      </c>
      <c r="K770" s="51" t="s">
        <v>25</v>
      </c>
      <c r="L770" s="52">
        <v>22.2</v>
      </c>
      <c r="M770" s="53">
        <v>0.745</v>
      </c>
      <c r="N770" s="54">
        <f t="shared" ref="N770:N778" si="126">M770*L770</f>
        <v>16.539</v>
      </c>
      <c r="O770" s="54">
        <f t="shared" ref="O770:O778" si="127">N770*F770</f>
        <v>181.929</v>
      </c>
      <c r="P770" s="55"/>
    </row>
    <row r="771" ht="42" outlineLevel="2" spans="1:16">
      <c r="A771" s="24">
        <v>668</v>
      </c>
      <c r="B771" s="25" t="s">
        <v>104</v>
      </c>
      <c r="C771" s="25" t="s">
        <v>18</v>
      </c>
      <c r="D771" s="25" t="s">
        <v>942</v>
      </c>
      <c r="E771" s="26" t="s">
        <v>106</v>
      </c>
      <c r="F771" s="25">
        <v>12</v>
      </c>
      <c r="G771" s="27" t="s">
        <v>107</v>
      </c>
      <c r="H771" s="28">
        <v>9787040494815</v>
      </c>
      <c r="I771" s="26" t="s">
        <v>108</v>
      </c>
      <c r="J771" s="50" t="s">
        <v>109</v>
      </c>
      <c r="K771" s="51" t="s">
        <v>25</v>
      </c>
      <c r="L771" s="52">
        <v>25</v>
      </c>
      <c r="M771" s="53">
        <v>1</v>
      </c>
      <c r="N771" s="54">
        <f t="shared" si="126"/>
        <v>25</v>
      </c>
      <c r="O771" s="54">
        <f t="shared" si="127"/>
        <v>300</v>
      </c>
      <c r="P771" s="55"/>
    </row>
    <row r="772" ht="28" outlineLevel="2" spans="1:16">
      <c r="A772" s="24">
        <v>669</v>
      </c>
      <c r="B772" s="24" t="s">
        <v>115</v>
      </c>
      <c r="C772" s="25" t="s">
        <v>18</v>
      </c>
      <c r="D772" s="25" t="s">
        <v>942</v>
      </c>
      <c r="E772" s="26" t="s">
        <v>152</v>
      </c>
      <c r="F772" s="25">
        <v>31</v>
      </c>
      <c r="G772" s="27" t="s">
        <v>117</v>
      </c>
      <c r="H772" s="186" t="s">
        <v>118</v>
      </c>
      <c r="I772" s="26" t="s">
        <v>119</v>
      </c>
      <c r="J772" s="50" t="s">
        <v>57</v>
      </c>
      <c r="K772" s="51" t="s">
        <v>25</v>
      </c>
      <c r="L772" s="52">
        <v>35</v>
      </c>
      <c r="M772" s="53">
        <v>0.745</v>
      </c>
      <c r="N772" s="54">
        <f t="shared" si="126"/>
        <v>26.075</v>
      </c>
      <c r="O772" s="54">
        <f t="shared" si="127"/>
        <v>808.325</v>
      </c>
      <c r="P772" s="55"/>
    </row>
    <row r="773" ht="14" outlineLevel="2" spans="1:16">
      <c r="A773" s="24">
        <v>670</v>
      </c>
      <c r="B773" s="24" t="s">
        <v>153</v>
      </c>
      <c r="C773" s="25" t="s">
        <v>18</v>
      </c>
      <c r="D773" s="25" t="s">
        <v>942</v>
      </c>
      <c r="E773" s="26" t="s">
        <v>154</v>
      </c>
      <c r="F773" s="25">
        <v>11</v>
      </c>
      <c r="G773" s="27" t="s">
        <v>154</v>
      </c>
      <c r="H773" s="28" t="s">
        <v>155</v>
      </c>
      <c r="I773" s="26" t="s">
        <v>156</v>
      </c>
      <c r="J773" s="50" t="s">
        <v>36</v>
      </c>
      <c r="K773" s="51" t="s">
        <v>25</v>
      </c>
      <c r="L773" s="52">
        <v>39.8</v>
      </c>
      <c r="M773" s="53">
        <v>0.745</v>
      </c>
      <c r="N773" s="54">
        <f t="shared" si="126"/>
        <v>29.651</v>
      </c>
      <c r="O773" s="54">
        <f t="shared" si="127"/>
        <v>326.161</v>
      </c>
      <c r="P773" s="55"/>
    </row>
    <row r="774" ht="14" outlineLevel="2" spans="1:16">
      <c r="A774" s="24">
        <v>671</v>
      </c>
      <c r="B774" s="29" t="s">
        <v>18</v>
      </c>
      <c r="C774" s="25" t="s">
        <v>18</v>
      </c>
      <c r="D774" s="25" t="s">
        <v>942</v>
      </c>
      <c r="E774" s="26" t="s">
        <v>886</v>
      </c>
      <c r="F774" s="25">
        <v>16</v>
      </c>
      <c r="G774" s="27" t="s">
        <v>886</v>
      </c>
      <c r="H774" s="28" t="s">
        <v>887</v>
      </c>
      <c r="I774" s="26" t="s">
        <v>888</v>
      </c>
      <c r="J774" s="50" t="s">
        <v>30</v>
      </c>
      <c r="K774" s="51" t="s">
        <v>31</v>
      </c>
      <c r="L774" s="52">
        <v>39.8</v>
      </c>
      <c r="M774" s="53">
        <v>0.745</v>
      </c>
      <c r="N774" s="54">
        <f t="shared" si="126"/>
        <v>29.651</v>
      </c>
      <c r="O774" s="54">
        <f t="shared" si="127"/>
        <v>474.416</v>
      </c>
      <c r="P774" s="55"/>
    </row>
    <row r="775" ht="56" outlineLevel="2" spans="1:16">
      <c r="A775" s="24">
        <v>672</v>
      </c>
      <c r="B775" s="24" t="s">
        <v>115</v>
      </c>
      <c r="C775" s="25" t="s">
        <v>18</v>
      </c>
      <c r="D775" s="25" t="s">
        <v>942</v>
      </c>
      <c r="E775" s="26" t="s">
        <v>152</v>
      </c>
      <c r="F775" s="25">
        <v>31</v>
      </c>
      <c r="G775" s="27" t="s">
        <v>157</v>
      </c>
      <c r="H775" s="186" t="s">
        <v>158</v>
      </c>
      <c r="I775" s="26" t="s">
        <v>159</v>
      </c>
      <c r="J775" s="50" t="s">
        <v>30</v>
      </c>
      <c r="K775" s="51" t="s">
        <v>160</v>
      </c>
      <c r="L775" s="52">
        <v>48</v>
      </c>
      <c r="M775" s="53">
        <v>0.745</v>
      </c>
      <c r="N775" s="54">
        <f t="shared" si="126"/>
        <v>35.76</v>
      </c>
      <c r="O775" s="54">
        <f t="shared" si="127"/>
        <v>1108.56</v>
      </c>
      <c r="P775" s="55"/>
    </row>
    <row r="776" ht="14" outlineLevel="2" spans="1:16">
      <c r="A776" s="24">
        <v>673</v>
      </c>
      <c r="B776" s="29" t="s">
        <v>18</v>
      </c>
      <c r="C776" s="25" t="s">
        <v>18</v>
      </c>
      <c r="D776" s="25" t="s">
        <v>942</v>
      </c>
      <c r="E776" s="26" t="s">
        <v>131</v>
      </c>
      <c r="F776" s="25">
        <v>14</v>
      </c>
      <c r="G776" s="27" t="s">
        <v>131</v>
      </c>
      <c r="H776" s="28" t="s">
        <v>132</v>
      </c>
      <c r="I776" s="26" t="s">
        <v>133</v>
      </c>
      <c r="J776" s="50" t="s">
        <v>113</v>
      </c>
      <c r="K776" s="51" t="s">
        <v>25</v>
      </c>
      <c r="L776" s="56">
        <v>48.6</v>
      </c>
      <c r="M776" s="53">
        <v>0.745</v>
      </c>
      <c r="N776" s="54">
        <f t="shared" si="126"/>
        <v>36.207</v>
      </c>
      <c r="O776" s="54">
        <f t="shared" si="127"/>
        <v>506.898</v>
      </c>
      <c r="P776" s="55"/>
    </row>
    <row r="777" ht="28" outlineLevel="2" spans="1:16">
      <c r="A777" s="24">
        <v>674</v>
      </c>
      <c r="B777" s="24" t="s">
        <v>115</v>
      </c>
      <c r="C777" s="25" t="s">
        <v>18</v>
      </c>
      <c r="D777" s="25" t="s">
        <v>942</v>
      </c>
      <c r="E777" s="26" t="s">
        <v>161</v>
      </c>
      <c r="F777" s="25">
        <v>10</v>
      </c>
      <c r="G777" s="27" t="s">
        <v>162</v>
      </c>
      <c r="H777" s="28" t="s">
        <v>163</v>
      </c>
      <c r="I777" s="26" t="s">
        <v>164</v>
      </c>
      <c r="J777" s="50">
        <v>1</v>
      </c>
      <c r="K777" s="51" t="s">
        <v>165</v>
      </c>
      <c r="L777" s="52">
        <v>49.8</v>
      </c>
      <c r="M777" s="53">
        <v>0.745</v>
      </c>
      <c r="N777" s="54">
        <f t="shared" si="126"/>
        <v>37.101</v>
      </c>
      <c r="O777" s="54">
        <f t="shared" si="127"/>
        <v>371.01</v>
      </c>
      <c r="P777" s="55"/>
    </row>
    <row r="778" ht="28" outlineLevel="2" spans="1:16">
      <c r="A778" s="24">
        <v>675</v>
      </c>
      <c r="B778" s="24" t="s">
        <v>153</v>
      </c>
      <c r="C778" s="25" t="s">
        <v>18</v>
      </c>
      <c r="D778" s="25" t="s">
        <v>942</v>
      </c>
      <c r="E778" s="26" t="s">
        <v>166</v>
      </c>
      <c r="F778" s="25">
        <v>11</v>
      </c>
      <c r="G778" s="27" t="s">
        <v>167</v>
      </c>
      <c r="H778" s="28" t="s">
        <v>168</v>
      </c>
      <c r="I778" s="26" t="s">
        <v>169</v>
      </c>
      <c r="J778" s="50" t="s">
        <v>170</v>
      </c>
      <c r="K778" s="51" t="s">
        <v>45</v>
      </c>
      <c r="L778" s="52">
        <v>56</v>
      </c>
      <c r="M778" s="53">
        <v>0.745</v>
      </c>
      <c r="N778" s="54">
        <f t="shared" si="126"/>
        <v>41.72</v>
      </c>
      <c r="O778" s="54">
        <f t="shared" si="127"/>
        <v>458.92</v>
      </c>
      <c r="P778" s="55"/>
    </row>
    <row r="779" s="1" customFormat="1" ht="14" outlineLevel="1" spans="1:16">
      <c r="A779" s="30"/>
      <c r="B779" s="30"/>
      <c r="C779" s="31"/>
      <c r="D779" s="32" t="s">
        <v>943</v>
      </c>
      <c r="E779" s="33"/>
      <c r="F779" s="31"/>
      <c r="G779" s="34"/>
      <c r="H779" s="35"/>
      <c r="I779" s="33"/>
      <c r="J779" s="57"/>
      <c r="K779" s="58"/>
      <c r="L779" s="63"/>
      <c r="M779" s="60"/>
      <c r="N779" s="61"/>
      <c r="O779" s="61">
        <f>SUBTOTAL(9,O770:O778)</f>
        <v>4536.219</v>
      </c>
      <c r="P779" s="62"/>
    </row>
    <row r="780" ht="28" outlineLevel="2" spans="1:16">
      <c r="A780" s="24">
        <v>676</v>
      </c>
      <c r="B780" s="24" t="s">
        <v>115</v>
      </c>
      <c r="C780" s="25" t="s">
        <v>18</v>
      </c>
      <c r="D780" s="25" t="s">
        <v>944</v>
      </c>
      <c r="E780" s="26" t="s">
        <v>152</v>
      </c>
      <c r="F780" s="25">
        <v>2</v>
      </c>
      <c r="G780" s="27" t="s">
        <v>117</v>
      </c>
      <c r="H780" s="186" t="s">
        <v>118</v>
      </c>
      <c r="I780" s="26" t="s">
        <v>119</v>
      </c>
      <c r="J780" s="50" t="s">
        <v>57</v>
      </c>
      <c r="K780" s="51" t="s">
        <v>25</v>
      </c>
      <c r="L780" s="52">
        <v>35</v>
      </c>
      <c r="M780" s="53">
        <v>0.745</v>
      </c>
      <c r="N780" s="54">
        <f>M780*L780</f>
        <v>26.075</v>
      </c>
      <c r="O780" s="54">
        <f>N780*F780</f>
        <v>52.15</v>
      </c>
      <c r="P780" s="55"/>
    </row>
    <row r="781" ht="14" outlineLevel="2" spans="1:16">
      <c r="A781" s="24">
        <v>677</v>
      </c>
      <c r="B781" s="29" t="s">
        <v>18</v>
      </c>
      <c r="C781" s="25" t="s">
        <v>18</v>
      </c>
      <c r="D781" s="25" t="s">
        <v>944</v>
      </c>
      <c r="E781" s="26" t="s">
        <v>886</v>
      </c>
      <c r="F781" s="25">
        <v>4</v>
      </c>
      <c r="G781" s="27" t="s">
        <v>886</v>
      </c>
      <c r="H781" s="28" t="s">
        <v>887</v>
      </c>
      <c r="I781" s="26" t="s">
        <v>888</v>
      </c>
      <c r="J781" s="50" t="s">
        <v>30</v>
      </c>
      <c r="K781" s="51" t="s">
        <v>31</v>
      </c>
      <c r="L781" s="52">
        <v>39.8</v>
      </c>
      <c r="M781" s="53">
        <v>0.745</v>
      </c>
      <c r="N781" s="54">
        <f>M781*L781</f>
        <v>29.651</v>
      </c>
      <c r="O781" s="54">
        <f>N781*F781</f>
        <v>118.604</v>
      </c>
      <c r="P781" s="55"/>
    </row>
    <row r="782" ht="56" outlineLevel="2" spans="1:16">
      <c r="A782" s="24">
        <v>678</v>
      </c>
      <c r="B782" s="24" t="s">
        <v>115</v>
      </c>
      <c r="C782" s="25" t="s">
        <v>18</v>
      </c>
      <c r="D782" s="25" t="s">
        <v>944</v>
      </c>
      <c r="E782" s="26" t="s">
        <v>152</v>
      </c>
      <c r="F782" s="25">
        <v>2</v>
      </c>
      <c r="G782" s="27" t="s">
        <v>157</v>
      </c>
      <c r="H782" s="186" t="s">
        <v>158</v>
      </c>
      <c r="I782" s="26" t="s">
        <v>159</v>
      </c>
      <c r="J782" s="50" t="s">
        <v>30</v>
      </c>
      <c r="K782" s="51" t="s">
        <v>160</v>
      </c>
      <c r="L782" s="52">
        <v>48</v>
      </c>
      <c r="M782" s="53">
        <v>0.745</v>
      </c>
      <c r="N782" s="54">
        <f>M782*L782</f>
        <v>35.76</v>
      </c>
      <c r="O782" s="54">
        <f>N782*F782</f>
        <v>71.52</v>
      </c>
      <c r="P782" s="55"/>
    </row>
    <row r="783" ht="14" outlineLevel="2" spans="1:16">
      <c r="A783" s="24">
        <v>679</v>
      </c>
      <c r="B783" s="29" t="s">
        <v>18</v>
      </c>
      <c r="C783" s="25" t="s">
        <v>18</v>
      </c>
      <c r="D783" s="25" t="s">
        <v>944</v>
      </c>
      <c r="E783" s="26" t="s">
        <v>131</v>
      </c>
      <c r="F783" s="25">
        <v>4</v>
      </c>
      <c r="G783" s="27" t="s">
        <v>131</v>
      </c>
      <c r="H783" s="28" t="s">
        <v>132</v>
      </c>
      <c r="I783" s="26" t="s">
        <v>133</v>
      </c>
      <c r="J783" s="50" t="s">
        <v>113</v>
      </c>
      <c r="K783" s="51" t="s">
        <v>25</v>
      </c>
      <c r="L783" s="56">
        <v>48.6</v>
      </c>
      <c r="M783" s="53">
        <v>0.745</v>
      </c>
      <c r="N783" s="54">
        <f>M783*L783</f>
        <v>36.207</v>
      </c>
      <c r="O783" s="54">
        <f>N783*F783</f>
        <v>144.828</v>
      </c>
      <c r="P783" s="55"/>
    </row>
    <row r="784" s="1" customFormat="1" ht="14" outlineLevel="1" spans="1:16">
      <c r="A784" s="30"/>
      <c r="B784" s="36"/>
      <c r="C784" s="31"/>
      <c r="D784" s="32" t="s">
        <v>945</v>
      </c>
      <c r="E784" s="33"/>
      <c r="F784" s="31"/>
      <c r="G784" s="34"/>
      <c r="H784" s="35"/>
      <c r="I784" s="33"/>
      <c r="J784" s="57"/>
      <c r="K784" s="58"/>
      <c r="L784" s="59"/>
      <c r="M784" s="60"/>
      <c r="N784" s="61"/>
      <c r="O784" s="61">
        <f>SUBTOTAL(9,O780:O783)</f>
        <v>387.102</v>
      </c>
      <c r="P784" s="62"/>
    </row>
    <row r="785" ht="14" outlineLevel="2" spans="1:16">
      <c r="A785" s="24">
        <v>680</v>
      </c>
      <c r="B785" s="24" t="s">
        <v>17</v>
      </c>
      <c r="C785" s="25" t="s">
        <v>18</v>
      </c>
      <c r="D785" s="25" t="s">
        <v>946</v>
      </c>
      <c r="E785" s="26" t="s">
        <v>354</v>
      </c>
      <c r="F785" s="25">
        <v>4</v>
      </c>
      <c r="G785" s="27" t="s">
        <v>354</v>
      </c>
      <c r="H785" s="28" t="s">
        <v>355</v>
      </c>
      <c r="I785" s="26" t="s">
        <v>356</v>
      </c>
      <c r="J785" s="50" t="s">
        <v>113</v>
      </c>
      <c r="K785" s="51" t="s">
        <v>25</v>
      </c>
      <c r="L785" s="52">
        <v>22.2</v>
      </c>
      <c r="M785" s="53">
        <v>0.745</v>
      </c>
      <c r="N785" s="54">
        <f t="shared" ref="N785:N795" si="128">M785*L785</f>
        <v>16.539</v>
      </c>
      <c r="O785" s="54">
        <f t="shared" ref="O785:O795" si="129">N785*F785</f>
        <v>66.156</v>
      </c>
      <c r="P785" s="55"/>
    </row>
    <row r="786" ht="42" outlineLevel="2" spans="1:16">
      <c r="A786" s="24">
        <v>681</v>
      </c>
      <c r="B786" s="25" t="s">
        <v>104</v>
      </c>
      <c r="C786" s="25" t="s">
        <v>18</v>
      </c>
      <c r="D786" s="25" t="s">
        <v>946</v>
      </c>
      <c r="E786" s="26" t="s">
        <v>106</v>
      </c>
      <c r="F786" s="25">
        <v>9</v>
      </c>
      <c r="G786" s="27" t="s">
        <v>107</v>
      </c>
      <c r="H786" s="28">
        <v>9787040494815</v>
      </c>
      <c r="I786" s="26" t="s">
        <v>108</v>
      </c>
      <c r="J786" s="50" t="s">
        <v>109</v>
      </c>
      <c r="K786" s="51" t="s">
        <v>25</v>
      </c>
      <c r="L786" s="52">
        <v>25</v>
      </c>
      <c r="M786" s="53">
        <v>1</v>
      </c>
      <c r="N786" s="54">
        <f t="shared" si="128"/>
        <v>25</v>
      </c>
      <c r="O786" s="54">
        <f t="shared" si="129"/>
        <v>225</v>
      </c>
      <c r="P786" s="55"/>
    </row>
    <row r="787" ht="28" outlineLevel="2" spans="1:16">
      <c r="A787" s="24">
        <v>682</v>
      </c>
      <c r="B787" s="24" t="s">
        <v>115</v>
      </c>
      <c r="C787" s="25" t="s">
        <v>18</v>
      </c>
      <c r="D787" s="25" t="s">
        <v>946</v>
      </c>
      <c r="E787" s="26" t="s">
        <v>152</v>
      </c>
      <c r="F787" s="25">
        <v>23</v>
      </c>
      <c r="G787" s="27" t="s">
        <v>117</v>
      </c>
      <c r="H787" s="186" t="s">
        <v>118</v>
      </c>
      <c r="I787" s="26" t="s">
        <v>119</v>
      </c>
      <c r="J787" s="50" t="s">
        <v>57</v>
      </c>
      <c r="K787" s="51" t="s">
        <v>25</v>
      </c>
      <c r="L787" s="52">
        <v>35</v>
      </c>
      <c r="M787" s="53">
        <v>0.745</v>
      </c>
      <c r="N787" s="54">
        <f t="shared" si="128"/>
        <v>26.075</v>
      </c>
      <c r="O787" s="54">
        <f t="shared" si="129"/>
        <v>599.725</v>
      </c>
      <c r="P787" s="55"/>
    </row>
    <row r="788" ht="14" outlineLevel="2" spans="1:16">
      <c r="A788" s="24">
        <v>683</v>
      </c>
      <c r="B788" s="24" t="s">
        <v>153</v>
      </c>
      <c r="C788" s="25" t="s">
        <v>18</v>
      </c>
      <c r="D788" s="25" t="s">
        <v>946</v>
      </c>
      <c r="E788" s="26" t="s">
        <v>154</v>
      </c>
      <c r="F788" s="25">
        <v>7</v>
      </c>
      <c r="G788" s="27" t="s">
        <v>154</v>
      </c>
      <c r="H788" s="28" t="s">
        <v>155</v>
      </c>
      <c r="I788" s="26" t="s">
        <v>156</v>
      </c>
      <c r="J788" s="50" t="s">
        <v>36</v>
      </c>
      <c r="K788" s="51" t="s">
        <v>25</v>
      </c>
      <c r="L788" s="52">
        <v>39.8</v>
      </c>
      <c r="M788" s="53">
        <v>0.745</v>
      </c>
      <c r="N788" s="54">
        <f t="shared" si="128"/>
        <v>29.651</v>
      </c>
      <c r="O788" s="54">
        <f t="shared" si="129"/>
        <v>207.557</v>
      </c>
      <c r="P788" s="55"/>
    </row>
    <row r="789" ht="14" outlineLevel="2" spans="1:16">
      <c r="A789" s="24">
        <v>684</v>
      </c>
      <c r="B789" s="29" t="s">
        <v>18</v>
      </c>
      <c r="C789" s="25" t="s">
        <v>18</v>
      </c>
      <c r="D789" s="25" t="s">
        <v>946</v>
      </c>
      <c r="E789" s="26" t="s">
        <v>886</v>
      </c>
      <c r="F789" s="25">
        <v>14</v>
      </c>
      <c r="G789" s="27" t="s">
        <v>886</v>
      </c>
      <c r="H789" s="28" t="s">
        <v>887</v>
      </c>
      <c r="I789" s="26" t="s">
        <v>888</v>
      </c>
      <c r="J789" s="50" t="s">
        <v>30</v>
      </c>
      <c r="K789" s="51" t="s">
        <v>31</v>
      </c>
      <c r="L789" s="52">
        <v>39.8</v>
      </c>
      <c r="M789" s="53">
        <v>0.745</v>
      </c>
      <c r="N789" s="54">
        <f t="shared" si="128"/>
        <v>29.651</v>
      </c>
      <c r="O789" s="54">
        <f t="shared" si="129"/>
        <v>415.114</v>
      </c>
      <c r="P789" s="55"/>
    </row>
    <row r="790" ht="56" outlineLevel="2" spans="1:16">
      <c r="A790" s="24">
        <v>685</v>
      </c>
      <c r="B790" s="24" t="s">
        <v>115</v>
      </c>
      <c r="C790" s="25" t="s">
        <v>18</v>
      </c>
      <c r="D790" s="25" t="s">
        <v>946</v>
      </c>
      <c r="E790" s="26" t="s">
        <v>152</v>
      </c>
      <c r="F790" s="25">
        <v>23</v>
      </c>
      <c r="G790" s="27" t="s">
        <v>157</v>
      </c>
      <c r="H790" s="186" t="s">
        <v>158</v>
      </c>
      <c r="I790" s="26" t="s">
        <v>159</v>
      </c>
      <c r="J790" s="50" t="s">
        <v>30</v>
      </c>
      <c r="K790" s="51" t="s">
        <v>160</v>
      </c>
      <c r="L790" s="52">
        <v>48</v>
      </c>
      <c r="M790" s="53">
        <v>0.745</v>
      </c>
      <c r="N790" s="54">
        <f t="shared" si="128"/>
        <v>35.76</v>
      </c>
      <c r="O790" s="54">
        <f t="shared" si="129"/>
        <v>822.48</v>
      </c>
      <c r="P790" s="55"/>
    </row>
    <row r="791" ht="14" outlineLevel="2" spans="1:16">
      <c r="A791" s="24">
        <v>686</v>
      </c>
      <c r="B791" s="29" t="s">
        <v>18</v>
      </c>
      <c r="C791" s="25" t="s">
        <v>18</v>
      </c>
      <c r="D791" s="25" t="s">
        <v>946</v>
      </c>
      <c r="E791" s="26" t="s">
        <v>131</v>
      </c>
      <c r="F791" s="25">
        <v>14</v>
      </c>
      <c r="G791" s="27" t="s">
        <v>131</v>
      </c>
      <c r="H791" s="28" t="s">
        <v>132</v>
      </c>
      <c r="I791" s="26" t="s">
        <v>133</v>
      </c>
      <c r="J791" s="50" t="s">
        <v>113</v>
      </c>
      <c r="K791" s="51" t="s">
        <v>25</v>
      </c>
      <c r="L791" s="56">
        <v>48.6</v>
      </c>
      <c r="M791" s="53">
        <v>0.745</v>
      </c>
      <c r="N791" s="54">
        <f t="shared" si="128"/>
        <v>36.207</v>
      </c>
      <c r="O791" s="54">
        <f t="shared" si="129"/>
        <v>506.898</v>
      </c>
      <c r="P791" s="55"/>
    </row>
    <row r="792" ht="28" outlineLevel="2" spans="1:16">
      <c r="A792" s="24">
        <v>687</v>
      </c>
      <c r="B792" s="24" t="s">
        <v>115</v>
      </c>
      <c r="C792" s="25" t="s">
        <v>18</v>
      </c>
      <c r="D792" s="25" t="s">
        <v>946</v>
      </c>
      <c r="E792" s="26" t="s">
        <v>161</v>
      </c>
      <c r="F792" s="25">
        <v>1</v>
      </c>
      <c r="G792" s="27" t="s">
        <v>162</v>
      </c>
      <c r="H792" s="28" t="s">
        <v>163</v>
      </c>
      <c r="I792" s="26" t="s">
        <v>164</v>
      </c>
      <c r="J792" s="50">
        <v>1</v>
      </c>
      <c r="K792" s="51" t="s">
        <v>165</v>
      </c>
      <c r="L792" s="52">
        <v>49.8</v>
      </c>
      <c r="M792" s="53">
        <v>0.745</v>
      </c>
      <c r="N792" s="54">
        <f t="shared" si="128"/>
        <v>37.101</v>
      </c>
      <c r="O792" s="54">
        <f t="shared" si="129"/>
        <v>37.101</v>
      </c>
      <c r="P792" s="55"/>
    </row>
    <row r="793" ht="14" outlineLevel="2" spans="1:16">
      <c r="A793" s="24">
        <v>688</v>
      </c>
      <c r="B793" s="29" t="s">
        <v>18</v>
      </c>
      <c r="C793" s="25" t="s">
        <v>18</v>
      </c>
      <c r="D793" s="25" t="s">
        <v>946</v>
      </c>
      <c r="E793" s="26" t="s">
        <v>865</v>
      </c>
      <c r="F793" s="25">
        <v>3</v>
      </c>
      <c r="G793" s="27" t="s">
        <v>947</v>
      </c>
      <c r="H793" s="28" t="s">
        <v>948</v>
      </c>
      <c r="I793" s="26" t="s">
        <v>540</v>
      </c>
      <c r="J793" s="50">
        <v>3</v>
      </c>
      <c r="K793" s="51" t="s">
        <v>45</v>
      </c>
      <c r="L793" s="52">
        <v>49.5</v>
      </c>
      <c r="M793" s="53">
        <v>0.745</v>
      </c>
      <c r="N793" s="54">
        <f t="shared" si="128"/>
        <v>36.8775</v>
      </c>
      <c r="O793" s="54">
        <f t="shared" si="129"/>
        <v>110.6325</v>
      </c>
      <c r="P793" s="55"/>
    </row>
    <row r="794" ht="28" outlineLevel="2" spans="1:16">
      <c r="A794" s="24">
        <v>689</v>
      </c>
      <c r="B794" s="29" t="s">
        <v>18</v>
      </c>
      <c r="C794" s="25" t="s">
        <v>18</v>
      </c>
      <c r="D794" s="25" t="s">
        <v>946</v>
      </c>
      <c r="E794" s="26" t="s">
        <v>865</v>
      </c>
      <c r="F794" s="25">
        <v>3</v>
      </c>
      <c r="G794" s="27" t="s">
        <v>949</v>
      </c>
      <c r="H794" s="28" t="s">
        <v>950</v>
      </c>
      <c r="I794" s="26" t="s">
        <v>540</v>
      </c>
      <c r="J794" s="50">
        <v>3</v>
      </c>
      <c r="K794" s="51" t="s">
        <v>45</v>
      </c>
      <c r="L794" s="52">
        <v>34.5</v>
      </c>
      <c r="M794" s="53">
        <v>0.745</v>
      </c>
      <c r="N794" s="54">
        <f t="shared" si="128"/>
        <v>25.7025</v>
      </c>
      <c r="O794" s="54">
        <f t="shared" si="129"/>
        <v>77.1075</v>
      </c>
      <c r="P794" s="55"/>
    </row>
    <row r="795" ht="28" outlineLevel="2" spans="1:16">
      <c r="A795" s="24">
        <v>690</v>
      </c>
      <c r="B795" s="24" t="s">
        <v>153</v>
      </c>
      <c r="C795" s="25" t="s">
        <v>18</v>
      </c>
      <c r="D795" s="25" t="s">
        <v>946</v>
      </c>
      <c r="E795" s="26" t="s">
        <v>166</v>
      </c>
      <c r="F795" s="25">
        <v>2</v>
      </c>
      <c r="G795" s="27" t="s">
        <v>167</v>
      </c>
      <c r="H795" s="28" t="s">
        <v>168</v>
      </c>
      <c r="I795" s="26" t="s">
        <v>169</v>
      </c>
      <c r="J795" s="50" t="s">
        <v>170</v>
      </c>
      <c r="K795" s="51" t="s">
        <v>45</v>
      </c>
      <c r="L795" s="52">
        <v>56</v>
      </c>
      <c r="M795" s="53">
        <v>0.745</v>
      </c>
      <c r="N795" s="54">
        <f t="shared" si="128"/>
        <v>41.72</v>
      </c>
      <c r="O795" s="54">
        <f t="shared" si="129"/>
        <v>83.44</v>
      </c>
      <c r="P795" s="55"/>
    </row>
    <row r="796" s="1" customFormat="1" ht="14" outlineLevel="1" spans="1:16">
      <c r="A796" s="30"/>
      <c r="B796" s="30"/>
      <c r="C796" s="31"/>
      <c r="D796" s="32" t="s">
        <v>951</v>
      </c>
      <c r="E796" s="33"/>
      <c r="F796" s="31"/>
      <c r="G796" s="34"/>
      <c r="H796" s="35"/>
      <c r="I796" s="33"/>
      <c r="J796" s="57"/>
      <c r="K796" s="58"/>
      <c r="L796" s="63"/>
      <c r="M796" s="60"/>
      <c r="N796" s="61"/>
      <c r="O796" s="61">
        <f>SUBTOTAL(9,O785:O795)</f>
        <v>3151.211</v>
      </c>
      <c r="P796" s="62"/>
    </row>
    <row r="797" ht="14" outlineLevel="2" spans="1:16">
      <c r="A797" s="24">
        <v>691</v>
      </c>
      <c r="B797" s="24" t="s">
        <v>17</v>
      </c>
      <c r="C797" s="25" t="s">
        <v>18</v>
      </c>
      <c r="D797" s="25" t="s">
        <v>952</v>
      </c>
      <c r="E797" s="26" t="s">
        <v>354</v>
      </c>
      <c r="F797" s="25">
        <v>1</v>
      </c>
      <c r="G797" s="27" t="s">
        <v>354</v>
      </c>
      <c r="H797" s="28" t="s">
        <v>355</v>
      </c>
      <c r="I797" s="26" t="s">
        <v>356</v>
      </c>
      <c r="J797" s="50" t="s">
        <v>113</v>
      </c>
      <c r="K797" s="51" t="s">
        <v>25</v>
      </c>
      <c r="L797" s="52">
        <v>22.2</v>
      </c>
      <c r="M797" s="53">
        <v>0.745</v>
      </c>
      <c r="N797" s="54">
        <f>M797*L797</f>
        <v>16.539</v>
      </c>
      <c r="O797" s="54">
        <f>N797*F797</f>
        <v>16.539</v>
      </c>
      <c r="P797" s="55"/>
    </row>
    <row r="798" ht="28" outlineLevel="2" spans="1:16">
      <c r="A798" s="24">
        <v>692</v>
      </c>
      <c r="B798" s="24" t="s">
        <v>115</v>
      </c>
      <c r="C798" s="25" t="s">
        <v>18</v>
      </c>
      <c r="D798" s="25" t="s">
        <v>952</v>
      </c>
      <c r="E798" s="26" t="s">
        <v>152</v>
      </c>
      <c r="F798" s="25">
        <v>1</v>
      </c>
      <c r="G798" s="27" t="s">
        <v>117</v>
      </c>
      <c r="H798" s="186" t="s">
        <v>118</v>
      </c>
      <c r="I798" s="26" t="s">
        <v>119</v>
      </c>
      <c r="J798" s="50" t="s">
        <v>57</v>
      </c>
      <c r="K798" s="51" t="s">
        <v>25</v>
      </c>
      <c r="L798" s="52">
        <v>35</v>
      </c>
      <c r="M798" s="53">
        <v>0.745</v>
      </c>
      <c r="N798" s="54">
        <f>M798*L798</f>
        <v>26.075</v>
      </c>
      <c r="O798" s="54">
        <f>N798*F798</f>
        <v>26.075</v>
      </c>
      <c r="P798" s="55"/>
    </row>
    <row r="799" ht="14" outlineLevel="2" spans="1:16">
      <c r="A799" s="24">
        <v>693</v>
      </c>
      <c r="B799" s="29" t="s">
        <v>18</v>
      </c>
      <c r="C799" s="25" t="s">
        <v>18</v>
      </c>
      <c r="D799" s="25" t="s">
        <v>952</v>
      </c>
      <c r="E799" s="26" t="s">
        <v>886</v>
      </c>
      <c r="F799" s="25">
        <v>5</v>
      </c>
      <c r="G799" s="27" t="s">
        <v>886</v>
      </c>
      <c r="H799" s="28" t="s">
        <v>887</v>
      </c>
      <c r="I799" s="26" t="s">
        <v>888</v>
      </c>
      <c r="J799" s="50" t="s">
        <v>30</v>
      </c>
      <c r="K799" s="51" t="s">
        <v>31</v>
      </c>
      <c r="L799" s="52">
        <v>39.8</v>
      </c>
      <c r="M799" s="53">
        <v>0.745</v>
      </c>
      <c r="N799" s="54">
        <f>M799*L799</f>
        <v>29.651</v>
      </c>
      <c r="O799" s="54">
        <f>N799*F799</f>
        <v>148.255</v>
      </c>
      <c r="P799" s="55"/>
    </row>
    <row r="800" ht="56" outlineLevel="2" spans="1:16">
      <c r="A800" s="24">
        <v>694</v>
      </c>
      <c r="B800" s="24" t="s">
        <v>115</v>
      </c>
      <c r="C800" s="25" t="s">
        <v>18</v>
      </c>
      <c r="D800" s="25" t="s">
        <v>952</v>
      </c>
      <c r="E800" s="26" t="s">
        <v>152</v>
      </c>
      <c r="F800" s="25">
        <v>1</v>
      </c>
      <c r="G800" s="27" t="s">
        <v>157</v>
      </c>
      <c r="H800" s="186" t="s">
        <v>158</v>
      </c>
      <c r="I800" s="26" t="s">
        <v>159</v>
      </c>
      <c r="J800" s="50" t="s">
        <v>30</v>
      </c>
      <c r="K800" s="51" t="s">
        <v>160</v>
      </c>
      <c r="L800" s="52">
        <v>48</v>
      </c>
      <c r="M800" s="53">
        <v>0.745</v>
      </c>
      <c r="N800" s="54">
        <f>M800*L800</f>
        <v>35.76</v>
      </c>
      <c r="O800" s="54">
        <f>N800*F800</f>
        <v>35.76</v>
      </c>
      <c r="P800" s="55"/>
    </row>
    <row r="801" ht="14" outlineLevel="2" spans="1:16">
      <c r="A801" s="24">
        <v>695</v>
      </c>
      <c r="B801" s="29" t="s">
        <v>18</v>
      </c>
      <c r="C801" s="25" t="s">
        <v>18</v>
      </c>
      <c r="D801" s="25" t="s">
        <v>952</v>
      </c>
      <c r="E801" s="26" t="s">
        <v>131</v>
      </c>
      <c r="F801" s="25">
        <v>4</v>
      </c>
      <c r="G801" s="27" t="s">
        <v>131</v>
      </c>
      <c r="H801" s="28" t="s">
        <v>132</v>
      </c>
      <c r="I801" s="26" t="s">
        <v>133</v>
      </c>
      <c r="J801" s="50" t="s">
        <v>113</v>
      </c>
      <c r="K801" s="51" t="s">
        <v>25</v>
      </c>
      <c r="L801" s="56">
        <v>48.6</v>
      </c>
      <c r="M801" s="53">
        <v>0.745</v>
      </c>
      <c r="N801" s="54">
        <f>M801*L801</f>
        <v>36.207</v>
      </c>
      <c r="O801" s="54">
        <f>N801*F801</f>
        <v>144.828</v>
      </c>
      <c r="P801" s="55"/>
    </row>
    <row r="802" s="1" customFormat="1" ht="14" outlineLevel="1" spans="1:16">
      <c r="A802" s="30"/>
      <c r="B802" s="36"/>
      <c r="C802" s="31"/>
      <c r="D802" s="32" t="s">
        <v>953</v>
      </c>
      <c r="E802" s="33"/>
      <c r="F802" s="31"/>
      <c r="G802" s="34"/>
      <c r="H802" s="35"/>
      <c r="I802" s="33"/>
      <c r="J802" s="57"/>
      <c r="K802" s="58"/>
      <c r="L802" s="59"/>
      <c r="M802" s="60"/>
      <c r="N802" s="61"/>
      <c r="O802" s="61">
        <f>SUBTOTAL(9,O797:O801)</f>
        <v>371.457</v>
      </c>
      <c r="P802" s="62"/>
    </row>
    <row r="803" s="2" customFormat="1" ht="14" outlineLevel="2" spans="1:16">
      <c r="A803" s="24">
        <v>696</v>
      </c>
      <c r="B803" s="37" t="s">
        <v>104</v>
      </c>
      <c r="C803" s="38" t="s">
        <v>18</v>
      </c>
      <c r="D803" s="39" t="s">
        <v>954</v>
      </c>
      <c r="E803" s="40" t="s">
        <v>182</v>
      </c>
      <c r="F803" s="104">
        <v>11</v>
      </c>
      <c r="G803" s="40" t="s">
        <v>182</v>
      </c>
      <c r="H803" s="42" t="s">
        <v>183</v>
      </c>
      <c r="I803" s="42" t="s">
        <v>108</v>
      </c>
      <c r="J803" s="42" t="s">
        <v>109</v>
      </c>
      <c r="K803" s="42" t="s">
        <v>25</v>
      </c>
      <c r="L803" s="64">
        <v>26</v>
      </c>
      <c r="M803" s="64">
        <v>1</v>
      </c>
      <c r="N803" s="64">
        <f>L803*M803</f>
        <v>26</v>
      </c>
      <c r="O803" s="64">
        <f t="shared" ref="O803:O809" si="130">N803*F803</f>
        <v>286</v>
      </c>
      <c r="P803" s="65"/>
    </row>
    <row r="804" ht="28" outlineLevel="2" spans="1:16">
      <c r="A804" s="24">
        <v>697</v>
      </c>
      <c r="B804" s="24" t="s">
        <v>115</v>
      </c>
      <c r="C804" s="25" t="s">
        <v>18</v>
      </c>
      <c r="D804" s="25" t="s">
        <v>954</v>
      </c>
      <c r="E804" s="26" t="s">
        <v>213</v>
      </c>
      <c r="F804" s="25">
        <v>14</v>
      </c>
      <c r="G804" s="43" t="s">
        <v>214</v>
      </c>
      <c r="H804" s="44" t="s">
        <v>186</v>
      </c>
      <c r="I804" s="66" t="s">
        <v>187</v>
      </c>
      <c r="J804" s="67" t="s">
        <v>188</v>
      </c>
      <c r="K804" s="68" t="s">
        <v>25</v>
      </c>
      <c r="L804" s="52">
        <v>28</v>
      </c>
      <c r="M804" s="53">
        <v>0.745</v>
      </c>
      <c r="N804" s="54">
        <f t="shared" ref="N804:N809" si="131">M804*L804</f>
        <v>20.86</v>
      </c>
      <c r="O804" s="54">
        <f t="shared" si="130"/>
        <v>292.04</v>
      </c>
      <c r="P804" s="55"/>
    </row>
    <row r="805" ht="70" outlineLevel="2" spans="1:16">
      <c r="A805" s="24">
        <v>698</v>
      </c>
      <c r="B805" s="24" t="s">
        <v>115</v>
      </c>
      <c r="C805" s="25" t="s">
        <v>18</v>
      </c>
      <c r="D805" s="25" t="s">
        <v>954</v>
      </c>
      <c r="E805" s="26" t="s">
        <v>213</v>
      </c>
      <c r="F805" s="25">
        <v>14</v>
      </c>
      <c r="G805" s="27" t="s">
        <v>220</v>
      </c>
      <c r="H805" s="28" t="s">
        <v>221</v>
      </c>
      <c r="I805" s="69" t="s">
        <v>222</v>
      </c>
      <c r="J805" s="50" t="s">
        <v>36</v>
      </c>
      <c r="K805" s="51" t="s">
        <v>160</v>
      </c>
      <c r="L805" s="52">
        <v>48</v>
      </c>
      <c r="M805" s="53">
        <v>0.745</v>
      </c>
      <c r="N805" s="54">
        <f t="shared" si="131"/>
        <v>35.76</v>
      </c>
      <c r="O805" s="54">
        <f t="shared" si="130"/>
        <v>500.64</v>
      </c>
      <c r="P805" s="55"/>
    </row>
    <row r="806" ht="14" outlineLevel="2" spans="1:16">
      <c r="A806" s="24">
        <v>699</v>
      </c>
      <c r="B806" s="24" t="s">
        <v>17</v>
      </c>
      <c r="C806" s="25" t="s">
        <v>18</v>
      </c>
      <c r="D806" s="25" t="s">
        <v>954</v>
      </c>
      <c r="E806" s="26" t="s">
        <v>223</v>
      </c>
      <c r="F806" s="25">
        <v>12</v>
      </c>
      <c r="G806" s="27" t="s">
        <v>224</v>
      </c>
      <c r="H806" s="28" t="s">
        <v>225</v>
      </c>
      <c r="I806" s="26" t="s">
        <v>226</v>
      </c>
      <c r="J806" s="50" t="s">
        <v>177</v>
      </c>
      <c r="K806" s="51" t="s">
        <v>207</v>
      </c>
      <c r="L806" s="52">
        <v>48</v>
      </c>
      <c r="M806" s="53">
        <v>0.745</v>
      </c>
      <c r="N806" s="54">
        <f t="shared" si="131"/>
        <v>35.76</v>
      </c>
      <c r="O806" s="54">
        <f t="shared" si="130"/>
        <v>429.12</v>
      </c>
      <c r="P806" s="55"/>
    </row>
    <row r="807" ht="14" outlineLevel="2" spans="1:16">
      <c r="A807" s="24">
        <v>700</v>
      </c>
      <c r="B807" s="24" t="s">
        <v>17</v>
      </c>
      <c r="C807" s="25" t="s">
        <v>18</v>
      </c>
      <c r="D807" s="25" t="s">
        <v>954</v>
      </c>
      <c r="E807" s="26" t="s">
        <v>227</v>
      </c>
      <c r="F807" s="25">
        <v>12</v>
      </c>
      <c r="G807" s="27" t="s">
        <v>228</v>
      </c>
      <c r="H807" s="28" t="s">
        <v>229</v>
      </c>
      <c r="I807" s="26" t="s">
        <v>230</v>
      </c>
      <c r="J807" s="50" t="s">
        <v>36</v>
      </c>
      <c r="K807" s="51" t="s">
        <v>231</v>
      </c>
      <c r="L807" s="52">
        <v>32</v>
      </c>
      <c r="M807" s="53">
        <v>0.745</v>
      </c>
      <c r="N807" s="54">
        <f t="shared" si="131"/>
        <v>23.84</v>
      </c>
      <c r="O807" s="54">
        <f t="shared" si="130"/>
        <v>286.08</v>
      </c>
      <c r="P807" s="55"/>
    </row>
    <row r="808" ht="14" outlineLevel="2" spans="1:16">
      <c r="A808" s="24">
        <v>701</v>
      </c>
      <c r="B808" s="24" t="s">
        <v>153</v>
      </c>
      <c r="C808" s="25" t="s">
        <v>18</v>
      </c>
      <c r="D808" s="25" t="s">
        <v>954</v>
      </c>
      <c r="E808" s="26" t="s">
        <v>232</v>
      </c>
      <c r="F808" s="25">
        <v>3</v>
      </c>
      <c r="G808" s="27" t="s">
        <v>232</v>
      </c>
      <c r="H808" s="28" t="s">
        <v>233</v>
      </c>
      <c r="I808" s="26" t="s">
        <v>234</v>
      </c>
      <c r="J808" s="50" t="s">
        <v>57</v>
      </c>
      <c r="K808" s="51" t="s">
        <v>235</v>
      </c>
      <c r="L808" s="52">
        <v>39</v>
      </c>
      <c r="M808" s="53">
        <v>0.745</v>
      </c>
      <c r="N808" s="54">
        <f t="shared" si="131"/>
        <v>29.055</v>
      </c>
      <c r="O808" s="54">
        <f t="shared" si="130"/>
        <v>87.165</v>
      </c>
      <c r="P808" s="55"/>
    </row>
    <row r="809" ht="28" outlineLevel="2" spans="1:16">
      <c r="A809" s="24">
        <v>702</v>
      </c>
      <c r="B809" s="29" t="s">
        <v>18</v>
      </c>
      <c r="C809" s="25" t="s">
        <v>18</v>
      </c>
      <c r="D809" s="25" t="s">
        <v>954</v>
      </c>
      <c r="E809" s="26" t="s">
        <v>955</v>
      </c>
      <c r="F809" s="25">
        <v>8</v>
      </c>
      <c r="G809" s="27" t="s">
        <v>956</v>
      </c>
      <c r="H809" s="28" t="s">
        <v>957</v>
      </c>
      <c r="I809" s="26" t="s">
        <v>958</v>
      </c>
      <c r="J809" s="50">
        <v>3</v>
      </c>
      <c r="K809" s="51" t="s">
        <v>31</v>
      </c>
      <c r="L809" s="105">
        <v>49.8</v>
      </c>
      <c r="M809" s="53">
        <v>0.745</v>
      </c>
      <c r="N809" s="54">
        <f t="shared" si="131"/>
        <v>37.101</v>
      </c>
      <c r="O809" s="54">
        <f t="shared" si="130"/>
        <v>296.808</v>
      </c>
      <c r="P809" s="55"/>
    </row>
    <row r="810" s="1" customFormat="1" ht="14" outlineLevel="1" spans="1:16">
      <c r="A810" s="30"/>
      <c r="B810" s="36"/>
      <c r="C810" s="31"/>
      <c r="D810" s="32" t="s">
        <v>959</v>
      </c>
      <c r="E810" s="33"/>
      <c r="F810" s="31"/>
      <c r="G810" s="34"/>
      <c r="H810" s="35"/>
      <c r="I810" s="33"/>
      <c r="J810" s="57"/>
      <c r="K810" s="58"/>
      <c r="L810" s="106"/>
      <c r="M810" s="60"/>
      <c r="N810" s="61"/>
      <c r="O810" s="61">
        <f>SUBTOTAL(9,O803:O809)</f>
        <v>2177.853</v>
      </c>
      <c r="P810" s="62"/>
    </row>
    <row r="811" s="2" customFormat="1" ht="14" outlineLevel="2" spans="1:16">
      <c r="A811" s="24">
        <v>703</v>
      </c>
      <c r="B811" s="37" t="s">
        <v>104</v>
      </c>
      <c r="C811" s="38" t="s">
        <v>18</v>
      </c>
      <c r="D811" s="39" t="s">
        <v>960</v>
      </c>
      <c r="E811" s="40" t="s">
        <v>182</v>
      </c>
      <c r="F811" s="104">
        <v>7</v>
      </c>
      <c r="G811" s="40" t="s">
        <v>182</v>
      </c>
      <c r="H811" s="42" t="s">
        <v>183</v>
      </c>
      <c r="I811" s="42" t="s">
        <v>108</v>
      </c>
      <c r="J811" s="42" t="s">
        <v>109</v>
      </c>
      <c r="K811" s="42" t="s">
        <v>25</v>
      </c>
      <c r="L811" s="64">
        <v>26</v>
      </c>
      <c r="M811" s="64">
        <v>1</v>
      </c>
      <c r="N811" s="64">
        <f>L811*M811</f>
        <v>26</v>
      </c>
      <c r="O811" s="64">
        <f t="shared" ref="O811:O816" si="132">N811*F811</f>
        <v>182</v>
      </c>
      <c r="P811" s="65"/>
    </row>
    <row r="812" ht="28" outlineLevel="2" spans="1:16">
      <c r="A812" s="24">
        <v>704</v>
      </c>
      <c r="B812" s="24" t="s">
        <v>115</v>
      </c>
      <c r="C812" s="25" t="s">
        <v>18</v>
      </c>
      <c r="D812" s="25" t="s">
        <v>960</v>
      </c>
      <c r="E812" s="26" t="s">
        <v>213</v>
      </c>
      <c r="F812" s="25">
        <v>6</v>
      </c>
      <c r="G812" s="43" t="s">
        <v>214</v>
      </c>
      <c r="H812" s="44" t="s">
        <v>186</v>
      </c>
      <c r="I812" s="66" t="s">
        <v>187</v>
      </c>
      <c r="J812" s="67" t="s">
        <v>188</v>
      </c>
      <c r="K812" s="68" t="s">
        <v>25</v>
      </c>
      <c r="L812" s="52">
        <v>28</v>
      </c>
      <c r="M812" s="53">
        <v>0.745</v>
      </c>
      <c r="N812" s="54">
        <f>M812*L812</f>
        <v>20.86</v>
      </c>
      <c r="O812" s="54">
        <f t="shared" si="132"/>
        <v>125.16</v>
      </c>
      <c r="P812" s="55"/>
    </row>
    <row r="813" ht="70" outlineLevel="2" spans="1:16">
      <c r="A813" s="24">
        <v>705</v>
      </c>
      <c r="B813" s="24" t="s">
        <v>115</v>
      </c>
      <c r="C813" s="25" t="s">
        <v>18</v>
      </c>
      <c r="D813" s="25" t="s">
        <v>960</v>
      </c>
      <c r="E813" s="26" t="s">
        <v>213</v>
      </c>
      <c r="F813" s="25">
        <v>6</v>
      </c>
      <c r="G813" s="27" t="s">
        <v>220</v>
      </c>
      <c r="H813" s="28" t="s">
        <v>221</v>
      </c>
      <c r="I813" s="69" t="s">
        <v>222</v>
      </c>
      <c r="J813" s="50" t="s">
        <v>36</v>
      </c>
      <c r="K813" s="51" t="s">
        <v>160</v>
      </c>
      <c r="L813" s="52">
        <v>48</v>
      </c>
      <c r="M813" s="53">
        <v>0.745</v>
      </c>
      <c r="N813" s="54">
        <f>M813*L813</f>
        <v>35.76</v>
      </c>
      <c r="O813" s="54">
        <f t="shared" si="132"/>
        <v>214.56</v>
      </c>
      <c r="P813" s="55"/>
    </row>
    <row r="814" ht="14" outlineLevel="2" spans="1:16">
      <c r="A814" s="24">
        <v>706</v>
      </c>
      <c r="B814" s="24" t="s">
        <v>17</v>
      </c>
      <c r="C814" s="25" t="s">
        <v>18</v>
      </c>
      <c r="D814" s="25" t="s">
        <v>960</v>
      </c>
      <c r="E814" s="26" t="s">
        <v>223</v>
      </c>
      <c r="F814" s="25">
        <v>7</v>
      </c>
      <c r="G814" s="27" t="s">
        <v>224</v>
      </c>
      <c r="H814" s="28" t="s">
        <v>225</v>
      </c>
      <c r="I814" s="26" t="s">
        <v>226</v>
      </c>
      <c r="J814" s="50" t="s">
        <v>177</v>
      </c>
      <c r="K814" s="51" t="s">
        <v>207</v>
      </c>
      <c r="L814" s="52">
        <v>48</v>
      </c>
      <c r="M814" s="53">
        <v>0.745</v>
      </c>
      <c r="N814" s="54">
        <f>M814*L814</f>
        <v>35.76</v>
      </c>
      <c r="O814" s="54">
        <f t="shared" si="132"/>
        <v>250.32</v>
      </c>
      <c r="P814" s="55"/>
    </row>
    <row r="815" ht="14" outlineLevel="2" spans="1:16">
      <c r="A815" s="24">
        <v>707</v>
      </c>
      <c r="B815" s="24" t="s">
        <v>17</v>
      </c>
      <c r="C815" s="25" t="s">
        <v>18</v>
      </c>
      <c r="D815" s="25" t="s">
        <v>960</v>
      </c>
      <c r="E815" s="26" t="s">
        <v>227</v>
      </c>
      <c r="F815" s="25">
        <v>6</v>
      </c>
      <c r="G815" s="27" t="s">
        <v>228</v>
      </c>
      <c r="H815" s="28" t="s">
        <v>229</v>
      </c>
      <c r="I815" s="26" t="s">
        <v>230</v>
      </c>
      <c r="J815" s="50" t="s">
        <v>36</v>
      </c>
      <c r="K815" s="51" t="s">
        <v>231</v>
      </c>
      <c r="L815" s="52">
        <v>32</v>
      </c>
      <c r="M815" s="53">
        <v>0.745</v>
      </c>
      <c r="N815" s="54">
        <f>M815*L815</f>
        <v>23.84</v>
      </c>
      <c r="O815" s="54">
        <f t="shared" si="132"/>
        <v>143.04</v>
      </c>
      <c r="P815" s="55"/>
    </row>
    <row r="816" ht="28" outlineLevel="2" spans="1:16">
      <c r="A816" s="24">
        <v>708</v>
      </c>
      <c r="B816" s="29" t="s">
        <v>18</v>
      </c>
      <c r="C816" s="25" t="s">
        <v>18</v>
      </c>
      <c r="D816" s="25" t="s">
        <v>960</v>
      </c>
      <c r="E816" s="26" t="s">
        <v>955</v>
      </c>
      <c r="F816" s="25">
        <v>7</v>
      </c>
      <c r="G816" s="27" t="s">
        <v>956</v>
      </c>
      <c r="H816" s="28" t="s">
        <v>957</v>
      </c>
      <c r="I816" s="26" t="s">
        <v>958</v>
      </c>
      <c r="J816" s="50">
        <v>3</v>
      </c>
      <c r="K816" s="51" t="s">
        <v>31</v>
      </c>
      <c r="L816" s="105">
        <v>49.8</v>
      </c>
      <c r="M816" s="53">
        <v>0.745</v>
      </c>
      <c r="N816" s="54">
        <f>M816*L816</f>
        <v>37.101</v>
      </c>
      <c r="O816" s="54">
        <f t="shared" si="132"/>
        <v>259.707</v>
      </c>
      <c r="P816" s="55"/>
    </row>
    <row r="817" s="1" customFormat="1" ht="14" outlineLevel="1" spans="1:16">
      <c r="A817" s="30"/>
      <c r="B817" s="36"/>
      <c r="C817" s="31"/>
      <c r="D817" s="32" t="s">
        <v>961</v>
      </c>
      <c r="E817" s="33"/>
      <c r="F817" s="31"/>
      <c r="G817" s="34"/>
      <c r="H817" s="35"/>
      <c r="I817" s="33"/>
      <c r="J817" s="57"/>
      <c r="K817" s="58"/>
      <c r="L817" s="106"/>
      <c r="M817" s="60"/>
      <c r="N817" s="61"/>
      <c r="O817" s="61">
        <f>SUBTOTAL(9,O811:O816)</f>
        <v>1174.787</v>
      </c>
      <c r="P817" s="62"/>
    </row>
    <row r="818" s="2" customFormat="1" ht="14" outlineLevel="2" spans="1:16">
      <c r="A818" s="24">
        <v>709</v>
      </c>
      <c r="B818" s="37" t="s">
        <v>104</v>
      </c>
      <c r="C818" s="38" t="s">
        <v>18</v>
      </c>
      <c r="D818" s="39" t="s">
        <v>962</v>
      </c>
      <c r="E818" s="40" t="s">
        <v>182</v>
      </c>
      <c r="F818" s="104">
        <v>6</v>
      </c>
      <c r="G818" s="40" t="s">
        <v>182</v>
      </c>
      <c r="H818" s="42" t="s">
        <v>183</v>
      </c>
      <c r="I818" s="42" t="s">
        <v>108</v>
      </c>
      <c r="J818" s="42" t="s">
        <v>109</v>
      </c>
      <c r="K818" s="42" t="s">
        <v>25</v>
      </c>
      <c r="L818" s="64">
        <v>26</v>
      </c>
      <c r="M818" s="64">
        <v>1</v>
      </c>
      <c r="N818" s="64">
        <f>L818*M818</f>
        <v>26</v>
      </c>
      <c r="O818" s="64">
        <f t="shared" ref="O818:O824" si="133">N818*F818</f>
        <v>156</v>
      </c>
      <c r="P818" s="65"/>
    </row>
    <row r="819" ht="28" outlineLevel="2" spans="1:16">
      <c r="A819" s="24">
        <v>710</v>
      </c>
      <c r="B819" s="24" t="s">
        <v>115</v>
      </c>
      <c r="C819" s="25" t="s">
        <v>18</v>
      </c>
      <c r="D819" s="25" t="s">
        <v>962</v>
      </c>
      <c r="E819" s="26" t="s">
        <v>213</v>
      </c>
      <c r="F819" s="25">
        <v>13</v>
      </c>
      <c r="G819" s="43" t="s">
        <v>214</v>
      </c>
      <c r="H819" s="44" t="s">
        <v>186</v>
      </c>
      <c r="I819" s="66" t="s">
        <v>187</v>
      </c>
      <c r="J819" s="67" t="s">
        <v>188</v>
      </c>
      <c r="K819" s="68" t="s">
        <v>25</v>
      </c>
      <c r="L819" s="52">
        <v>28</v>
      </c>
      <c r="M819" s="53">
        <v>0.745</v>
      </c>
      <c r="N819" s="54">
        <f t="shared" ref="N819:N824" si="134">M819*L819</f>
        <v>20.86</v>
      </c>
      <c r="O819" s="54">
        <f t="shared" si="133"/>
        <v>271.18</v>
      </c>
      <c r="P819" s="55"/>
    </row>
    <row r="820" ht="70" outlineLevel="2" spans="1:16">
      <c r="A820" s="24">
        <v>711</v>
      </c>
      <c r="B820" s="24" t="s">
        <v>115</v>
      </c>
      <c r="C820" s="25" t="s">
        <v>18</v>
      </c>
      <c r="D820" s="25" t="s">
        <v>962</v>
      </c>
      <c r="E820" s="26" t="s">
        <v>213</v>
      </c>
      <c r="F820" s="25">
        <v>13</v>
      </c>
      <c r="G820" s="27" t="s">
        <v>220</v>
      </c>
      <c r="H820" s="28" t="s">
        <v>221</v>
      </c>
      <c r="I820" s="69" t="s">
        <v>222</v>
      </c>
      <c r="J820" s="50" t="s">
        <v>36</v>
      </c>
      <c r="K820" s="51" t="s">
        <v>160</v>
      </c>
      <c r="L820" s="52">
        <v>48</v>
      </c>
      <c r="M820" s="53">
        <v>0.745</v>
      </c>
      <c r="N820" s="54">
        <f t="shared" si="134"/>
        <v>35.76</v>
      </c>
      <c r="O820" s="54">
        <f t="shared" si="133"/>
        <v>464.88</v>
      </c>
      <c r="P820" s="55"/>
    </row>
    <row r="821" ht="14" outlineLevel="2" spans="1:16">
      <c r="A821" s="24">
        <v>712</v>
      </c>
      <c r="B821" s="24" t="s">
        <v>17</v>
      </c>
      <c r="C821" s="25" t="s">
        <v>18</v>
      </c>
      <c r="D821" s="25" t="s">
        <v>962</v>
      </c>
      <c r="E821" s="26" t="s">
        <v>223</v>
      </c>
      <c r="F821" s="25">
        <v>18</v>
      </c>
      <c r="G821" s="27" t="s">
        <v>224</v>
      </c>
      <c r="H821" s="28" t="s">
        <v>225</v>
      </c>
      <c r="I821" s="26" t="s">
        <v>226</v>
      </c>
      <c r="J821" s="50" t="s">
        <v>177</v>
      </c>
      <c r="K821" s="51" t="s">
        <v>207</v>
      </c>
      <c r="L821" s="52">
        <v>48</v>
      </c>
      <c r="M821" s="53">
        <v>0.745</v>
      </c>
      <c r="N821" s="54">
        <f t="shared" si="134"/>
        <v>35.76</v>
      </c>
      <c r="O821" s="54">
        <f t="shared" si="133"/>
        <v>643.68</v>
      </c>
      <c r="P821" s="55"/>
    </row>
    <row r="822" ht="14" outlineLevel="2" spans="1:16">
      <c r="A822" s="24">
        <v>713</v>
      </c>
      <c r="B822" s="24" t="s">
        <v>17</v>
      </c>
      <c r="C822" s="25" t="s">
        <v>18</v>
      </c>
      <c r="D822" s="25" t="s">
        <v>962</v>
      </c>
      <c r="E822" s="26" t="s">
        <v>227</v>
      </c>
      <c r="F822" s="25">
        <v>17</v>
      </c>
      <c r="G822" s="27" t="s">
        <v>228</v>
      </c>
      <c r="H822" s="28" t="s">
        <v>229</v>
      </c>
      <c r="I822" s="26" t="s">
        <v>230</v>
      </c>
      <c r="J822" s="50" t="s">
        <v>36</v>
      </c>
      <c r="K822" s="51" t="s">
        <v>231</v>
      </c>
      <c r="L822" s="52">
        <v>32</v>
      </c>
      <c r="M822" s="53">
        <v>0.745</v>
      </c>
      <c r="N822" s="54">
        <f t="shared" si="134"/>
        <v>23.84</v>
      </c>
      <c r="O822" s="54">
        <f t="shared" si="133"/>
        <v>405.28</v>
      </c>
      <c r="P822" s="55"/>
    </row>
    <row r="823" ht="14" outlineLevel="2" spans="1:16">
      <c r="A823" s="24">
        <v>714</v>
      </c>
      <c r="B823" s="24" t="s">
        <v>153</v>
      </c>
      <c r="C823" s="25" t="s">
        <v>18</v>
      </c>
      <c r="D823" s="25" t="s">
        <v>962</v>
      </c>
      <c r="E823" s="26" t="s">
        <v>232</v>
      </c>
      <c r="F823" s="25">
        <v>1</v>
      </c>
      <c r="G823" s="27" t="s">
        <v>232</v>
      </c>
      <c r="H823" s="28" t="s">
        <v>233</v>
      </c>
      <c r="I823" s="26" t="s">
        <v>234</v>
      </c>
      <c r="J823" s="50" t="s">
        <v>57</v>
      </c>
      <c r="K823" s="51" t="s">
        <v>235</v>
      </c>
      <c r="L823" s="52">
        <v>39</v>
      </c>
      <c r="M823" s="53">
        <v>0.745</v>
      </c>
      <c r="N823" s="54">
        <f t="shared" si="134"/>
        <v>29.055</v>
      </c>
      <c r="O823" s="54">
        <f t="shared" si="133"/>
        <v>29.055</v>
      </c>
      <c r="P823" s="55"/>
    </row>
    <row r="824" ht="28" outlineLevel="2" spans="1:16">
      <c r="A824" s="24">
        <v>715</v>
      </c>
      <c r="B824" s="29" t="s">
        <v>18</v>
      </c>
      <c r="C824" s="25" t="s">
        <v>18</v>
      </c>
      <c r="D824" s="25" t="s">
        <v>962</v>
      </c>
      <c r="E824" s="26" t="s">
        <v>955</v>
      </c>
      <c r="F824" s="25">
        <v>6</v>
      </c>
      <c r="G824" s="27" t="s">
        <v>956</v>
      </c>
      <c r="H824" s="28" t="s">
        <v>957</v>
      </c>
      <c r="I824" s="26" t="s">
        <v>958</v>
      </c>
      <c r="J824" s="50">
        <v>3</v>
      </c>
      <c r="K824" s="51" t="s">
        <v>31</v>
      </c>
      <c r="L824" s="105">
        <v>49.8</v>
      </c>
      <c r="M824" s="53">
        <v>0.745</v>
      </c>
      <c r="N824" s="54">
        <f t="shared" si="134"/>
        <v>37.101</v>
      </c>
      <c r="O824" s="54">
        <f t="shared" si="133"/>
        <v>222.606</v>
      </c>
      <c r="P824" s="55"/>
    </row>
    <row r="825" s="1" customFormat="1" ht="14" outlineLevel="1" spans="1:16">
      <c r="A825" s="30"/>
      <c r="B825" s="36"/>
      <c r="C825" s="31"/>
      <c r="D825" s="32" t="s">
        <v>963</v>
      </c>
      <c r="E825" s="33"/>
      <c r="F825" s="31"/>
      <c r="G825" s="34"/>
      <c r="H825" s="35"/>
      <c r="I825" s="33"/>
      <c r="J825" s="57"/>
      <c r="K825" s="58"/>
      <c r="L825" s="106"/>
      <c r="M825" s="60"/>
      <c r="N825" s="61"/>
      <c r="O825" s="61">
        <f>SUBTOTAL(9,O818:O824)</f>
        <v>2192.681</v>
      </c>
      <c r="P825" s="62"/>
    </row>
    <row r="826" s="2" customFormat="1" ht="14" outlineLevel="2" spans="1:16">
      <c r="A826" s="24">
        <v>716</v>
      </c>
      <c r="B826" s="37" t="s">
        <v>104</v>
      </c>
      <c r="C826" s="38" t="s">
        <v>18</v>
      </c>
      <c r="D826" s="39" t="s">
        <v>964</v>
      </c>
      <c r="E826" s="40" t="s">
        <v>182</v>
      </c>
      <c r="F826" s="104">
        <v>30</v>
      </c>
      <c r="G826" s="40" t="s">
        <v>182</v>
      </c>
      <c r="H826" s="42" t="s">
        <v>183</v>
      </c>
      <c r="I826" s="42" t="s">
        <v>108</v>
      </c>
      <c r="J826" s="42" t="s">
        <v>109</v>
      </c>
      <c r="K826" s="42" t="s">
        <v>25</v>
      </c>
      <c r="L826" s="64">
        <v>26</v>
      </c>
      <c r="M826" s="64">
        <v>1</v>
      </c>
      <c r="N826" s="64">
        <f>L826*M826</f>
        <v>26</v>
      </c>
      <c r="O826" s="64">
        <f t="shared" ref="O826:O831" si="135">N826*F826</f>
        <v>780</v>
      </c>
      <c r="P826" s="65"/>
    </row>
    <row r="827" ht="14" outlineLevel="2" spans="1:16">
      <c r="A827" s="24">
        <v>717</v>
      </c>
      <c r="B827" s="24" t="s">
        <v>17</v>
      </c>
      <c r="C827" s="25" t="s">
        <v>18</v>
      </c>
      <c r="D827" s="25" t="s">
        <v>964</v>
      </c>
      <c r="E827" s="26" t="s">
        <v>354</v>
      </c>
      <c r="F827" s="25">
        <v>29</v>
      </c>
      <c r="G827" s="27" t="s">
        <v>354</v>
      </c>
      <c r="H827" s="28" t="s">
        <v>355</v>
      </c>
      <c r="I827" s="26" t="s">
        <v>356</v>
      </c>
      <c r="J827" s="50" t="s">
        <v>113</v>
      </c>
      <c r="K827" s="51" t="s">
        <v>25</v>
      </c>
      <c r="L827" s="52">
        <v>22.2</v>
      </c>
      <c r="M827" s="53">
        <v>0.745</v>
      </c>
      <c r="N827" s="54">
        <f>M827*L827</f>
        <v>16.539</v>
      </c>
      <c r="O827" s="54">
        <f t="shared" si="135"/>
        <v>479.631</v>
      </c>
      <c r="P827" s="55"/>
    </row>
    <row r="828" ht="28" outlineLevel="2" spans="1:16">
      <c r="A828" s="24">
        <v>718</v>
      </c>
      <c r="B828" s="24" t="s">
        <v>115</v>
      </c>
      <c r="C828" s="25" t="s">
        <v>18</v>
      </c>
      <c r="D828" s="25" t="s">
        <v>964</v>
      </c>
      <c r="E828" s="26" t="s">
        <v>213</v>
      </c>
      <c r="F828" s="25">
        <v>27</v>
      </c>
      <c r="G828" s="43" t="s">
        <v>214</v>
      </c>
      <c r="H828" s="44" t="s">
        <v>186</v>
      </c>
      <c r="I828" s="66" t="s">
        <v>187</v>
      </c>
      <c r="J828" s="67" t="s">
        <v>188</v>
      </c>
      <c r="K828" s="68" t="s">
        <v>25</v>
      </c>
      <c r="L828" s="52">
        <v>28</v>
      </c>
      <c r="M828" s="53">
        <v>0.745</v>
      </c>
      <c r="N828" s="54">
        <f>M828*L828</f>
        <v>20.86</v>
      </c>
      <c r="O828" s="54">
        <f t="shared" si="135"/>
        <v>563.22</v>
      </c>
      <c r="P828" s="55"/>
    </row>
    <row r="829" ht="70" outlineLevel="2" spans="1:16">
      <c r="A829" s="24">
        <v>719</v>
      </c>
      <c r="B829" s="24" t="s">
        <v>115</v>
      </c>
      <c r="C829" s="25" t="s">
        <v>18</v>
      </c>
      <c r="D829" s="25" t="s">
        <v>964</v>
      </c>
      <c r="E829" s="26" t="s">
        <v>213</v>
      </c>
      <c r="F829" s="25">
        <v>27</v>
      </c>
      <c r="G829" s="27" t="s">
        <v>220</v>
      </c>
      <c r="H829" s="28" t="s">
        <v>221</v>
      </c>
      <c r="I829" s="69" t="s">
        <v>222</v>
      </c>
      <c r="J829" s="50" t="s">
        <v>36</v>
      </c>
      <c r="K829" s="51" t="s">
        <v>160</v>
      </c>
      <c r="L829" s="52">
        <v>48</v>
      </c>
      <c r="M829" s="53">
        <v>0.745</v>
      </c>
      <c r="N829" s="54">
        <f>M829*L829</f>
        <v>35.76</v>
      </c>
      <c r="O829" s="54">
        <f t="shared" si="135"/>
        <v>965.52</v>
      </c>
      <c r="P829" s="55"/>
    </row>
    <row r="830" ht="14" outlineLevel="2" spans="1:16">
      <c r="A830" s="24">
        <v>720</v>
      </c>
      <c r="B830" s="24" t="s">
        <v>17</v>
      </c>
      <c r="C830" s="25" t="s">
        <v>18</v>
      </c>
      <c r="D830" s="25" t="s">
        <v>964</v>
      </c>
      <c r="E830" s="26" t="s">
        <v>223</v>
      </c>
      <c r="F830" s="25">
        <v>28</v>
      </c>
      <c r="G830" s="27" t="s">
        <v>224</v>
      </c>
      <c r="H830" s="28" t="s">
        <v>225</v>
      </c>
      <c r="I830" s="26" t="s">
        <v>226</v>
      </c>
      <c r="J830" s="50" t="s">
        <v>177</v>
      </c>
      <c r="K830" s="51" t="s">
        <v>207</v>
      </c>
      <c r="L830" s="52">
        <v>48</v>
      </c>
      <c r="M830" s="53">
        <v>0.745</v>
      </c>
      <c r="N830" s="54">
        <f>M830*L830</f>
        <v>35.76</v>
      </c>
      <c r="O830" s="54">
        <f t="shared" si="135"/>
        <v>1001.28</v>
      </c>
      <c r="P830" s="55"/>
    </row>
    <row r="831" ht="14" outlineLevel="2" spans="1:16">
      <c r="A831" s="24">
        <v>721</v>
      </c>
      <c r="B831" s="24" t="s">
        <v>17</v>
      </c>
      <c r="C831" s="25" t="s">
        <v>18</v>
      </c>
      <c r="D831" s="25" t="s">
        <v>964</v>
      </c>
      <c r="E831" s="26" t="s">
        <v>227</v>
      </c>
      <c r="F831" s="25">
        <v>29</v>
      </c>
      <c r="G831" s="27" t="s">
        <v>228</v>
      </c>
      <c r="H831" s="28" t="s">
        <v>229</v>
      </c>
      <c r="I831" s="26" t="s">
        <v>230</v>
      </c>
      <c r="J831" s="50" t="s">
        <v>36</v>
      </c>
      <c r="K831" s="51" t="s">
        <v>231</v>
      </c>
      <c r="L831" s="52">
        <v>32</v>
      </c>
      <c r="M831" s="53">
        <v>0.745</v>
      </c>
      <c r="N831" s="54">
        <f>M831*L831</f>
        <v>23.84</v>
      </c>
      <c r="O831" s="54">
        <f t="shared" si="135"/>
        <v>691.36</v>
      </c>
      <c r="P831" s="55"/>
    </row>
    <row r="832" s="1" customFormat="1" ht="14" outlineLevel="1" spans="1:16">
      <c r="A832" s="30"/>
      <c r="B832" s="30"/>
      <c r="C832" s="31"/>
      <c r="D832" s="32" t="s">
        <v>965</v>
      </c>
      <c r="E832" s="33"/>
      <c r="F832" s="31"/>
      <c r="G832" s="34"/>
      <c r="H832" s="35"/>
      <c r="I832" s="33"/>
      <c r="J832" s="57"/>
      <c r="K832" s="58"/>
      <c r="L832" s="63"/>
      <c r="M832" s="60"/>
      <c r="N832" s="61"/>
      <c r="O832" s="61">
        <f>SUBTOTAL(9,O826:O831)</f>
        <v>4481.011</v>
      </c>
      <c r="P832" s="62"/>
    </row>
    <row r="833" ht="28" outlineLevel="2" spans="1:16">
      <c r="A833" s="24">
        <v>722</v>
      </c>
      <c r="B833" s="29" t="s">
        <v>18</v>
      </c>
      <c r="C833" s="25" t="s">
        <v>18</v>
      </c>
      <c r="D833" s="25" t="s">
        <v>966</v>
      </c>
      <c r="E833" s="26" t="s">
        <v>967</v>
      </c>
      <c r="F833" s="25">
        <v>23</v>
      </c>
      <c r="G833" s="27" t="s">
        <v>967</v>
      </c>
      <c r="H833" s="28" t="s">
        <v>968</v>
      </c>
      <c r="I833" s="26" t="s">
        <v>969</v>
      </c>
      <c r="J833" s="50" t="s">
        <v>327</v>
      </c>
      <c r="K833" s="51" t="s">
        <v>31</v>
      </c>
      <c r="L833" s="52">
        <v>35</v>
      </c>
      <c r="M833" s="53">
        <v>0.745</v>
      </c>
      <c r="N833" s="54">
        <f>M833*L833</f>
        <v>26.075</v>
      </c>
      <c r="O833" s="54">
        <f>N833*F833</f>
        <v>599.725</v>
      </c>
      <c r="P833" s="55"/>
    </row>
    <row r="834" ht="14" outlineLevel="2" spans="1:16">
      <c r="A834" s="24">
        <v>723</v>
      </c>
      <c r="B834" s="29" t="s">
        <v>18</v>
      </c>
      <c r="C834" s="25" t="s">
        <v>18</v>
      </c>
      <c r="D834" s="25" t="s">
        <v>966</v>
      </c>
      <c r="E834" s="26" t="s">
        <v>970</v>
      </c>
      <c r="F834" s="25">
        <v>35</v>
      </c>
      <c r="G834" s="27" t="s">
        <v>971</v>
      </c>
      <c r="H834" s="28" t="s">
        <v>972</v>
      </c>
      <c r="I834" s="26" t="s">
        <v>973</v>
      </c>
      <c r="J834" s="50" t="s">
        <v>445</v>
      </c>
      <c r="K834" s="51" t="s">
        <v>31</v>
      </c>
      <c r="L834" s="52">
        <v>53</v>
      </c>
      <c r="M834" s="53">
        <v>0.745</v>
      </c>
      <c r="N834" s="54">
        <f>M834*L834</f>
        <v>39.485</v>
      </c>
      <c r="O834" s="54">
        <f>N834*F834</f>
        <v>1381.975</v>
      </c>
      <c r="P834" s="55"/>
    </row>
    <row r="835" s="1" customFormat="1" ht="14" outlineLevel="1" spans="1:16">
      <c r="A835" s="30"/>
      <c r="B835" s="36"/>
      <c r="C835" s="31"/>
      <c r="D835" s="32" t="s">
        <v>974</v>
      </c>
      <c r="E835" s="33"/>
      <c r="F835" s="31"/>
      <c r="G835" s="34"/>
      <c r="H835" s="35"/>
      <c r="I835" s="33"/>
      <c r="J835" s="57"/>
      <c r="K835" s="58"/>
      <c r="L835" s="63"/>
      <c r="M835" s="60"/>
      <c r="N835" s="61"/>
      <c r="O835" s="61">
        <f>SUBTOTAL(9,O833:O834)</f>
        <v>1981.7</v>
      </c>
      <c r="P835" s="62"/>
    </row>
    <row r="836" ht="28" outlineLevel="2" spans="1:16">
      <c r="A836" s="24">
        <v>724</v>
      </c>
      <c r="B836" s="29" t="s">
        <v>18</v>
      </c>
      <c r="C836" s="25" t="s">
        <v>18</v>
      </c>
      <c r="D836" s="25" t="s">
        <v>975</v>
      </c>
      <c r="E836" s="26" t="s">
        <v>967</v>
      </c>
      <c r="F836" s="25">
        <v>20</v>
      </c>
      <c r="G836" s="27" t="s">
        <v>967</v>
      </c>
      <c r="H836" s="28" t="s">
        <v>968</v>
      </c>
      <c r="I836" s="26" t="s">
        <v>969</v>
      </c>
      <c r="J836" s="50" t="s">
        <v>327</v>
      </c>
      <c r="K836" s="51" t="s">
        <v>31</v>
      </c>
      <c r="L836" s="52">
        <v>35</v>
      </c>
      <c r="M836" s="53">
        <v>0.745</v>
      </c>
      <c r="N836" s="54">
        <f>M836*L836</f>
        <v>26.075</v>
      </c>
      <c r="O836" s="54">
        <f>N836*F836</f>
        <v>521.5</v>
      </c>
      <c r="P836" s="55"/>
    </row>
    <row r="837" ht="14" outlineLevel="2" spans="1:16">
      <c r="A837" s="24">
        <v>725</v>
      </c>
      <c r="B837" s="29" t="s">
        <v>18</v>
      </c>
      <c r="C837" s="25" t="s">
        <v>18</v>
      </c>
      <c r="D837" s="25" t="s">
        <v>975</v>
      </c>
      <c r="E837" s="26" t="s">
        <v>970</v>
      </c>
      <c r="F837" s="25">
        <v>20</v>
      </c>
      <c r="G837" s="27" t="s">
        <v>971</v>
      </c>
      <c r="H837" s="28" t="s">
        <v>972</v>
      </c>
      <c r="I837" s="26" t="s">
        <v>973</v>
      </c>
      <c r="J837" s="50" t="s">
        <v>445</v>
      </c>
      <c r="K837" s="51" t="s">
        <v>31</v>
      </c>
      <c r="L837" s="52">
        <v>53</v>
      </c>
      <c r="M837" s="53">
        <v>0.745</v>
      </c>
      <c r="N837" s="54">
        <f>M837*L837</f>
        <v>39.485</v>
      </c>
      <c r="O837" s="54">
        <f>N837*F837</f>
        <v>789.7</v>
      </c>
      <c r="P837" s="55"/>
    </row>
    <row r="838" s="1" customFormat="1" ht="14" outlineLevel="1" spans="1:16">
      <c r="A838" s="30"/>
      <c r="B838" s="36"/>
      <c r="C838" s="31"/>
      <c r="D838" s="32" t="s">
        <v>976</v>
      </c>
      <c r="E838" s="33"/>
      <c r="F838" s="31"/>
      <c r="G838" s="34"/>
      <c r="H838" s="35"/>
      <c r="I838" s="33"/>
      <c r="J838" s="57"/>
      <c r="K838" s="58"/>
      <c r="L838" s="63"/>
      <c r="M838" s="60"/>
      <c r="N838" s="61"/>
      <c r="O838" s="61">
        <f>SUBTOTAL(9,O836:O837)</f>
        <v>1311.2</v>
      </c>
      <c r="P838" s="62"/>
    </row>
    <row r="839" ht="28" outlineLevel="2" spans="1:16">
      <c r="A839" s="24">
        <v>726</v>
      </c>
      <c r="B839" s="29" t="s">
        <v>18</v>
      </c>
      <c r="C839" s="25" t="s">
        <v>18</v>
      </c>
      <c r="D839" s="25" t="s">
        <v>977</v>
      </c>
      <c r="E839" s="26" t="s">
        <v>978</v>
      </c>
      <c r="F839" s="25">
        <v>11</v>
      </c>
      <c r="G839" s="27" t="s">
        <v>979</v>
      </c>
      <c r="H839" s="28" t="s">
        <v>980</v>
      </c>
      <c r="I839" s="26" t="s">
        <v>973</v>
      </c>
      <c r="J839" s="50">
        <v>1</v>
      </c>
      <c r="K839" s="51" t="s">
        <v>31</v>
      </c>
      <c r="L839" s="52">
        <v>25</v>
      </c>
      <c r="M839" s="53">
        <v>0.745</v>
      </c>
      <c r="N839" s="54">
        <f>M839*L839</f>
        <v>18.625</v>
      </c>
      <c r="O839" s="54">
        <f>N839*F839</f>
        <v>204.875</v>
      </c>
      <c r="P839" s="55"/>
    </row>
    <row r="840" ht="28" outlineLevel="2" spans="1:16">
      <c r="A840" s="24">
        <v>727</v>
      </c>
      <c r="B840" s="29" t="s">
        <v>18</v>
      </c>
      <c r="C840" s="25" t="s">
        <v>18</v>
      </c>
      <c r="D840" s="25" t="s">
        <v>977</v>
      </c>
      <c r="E840" s="26" t="s">
        <v>967</v>
      </c>
      <c r="F840" s="25">
        <v>11</v>
      </c>
      <c r="G840" s="27" t="s">
        <v>967</v>
      </c>
      <c r="H840" s="28" t="s">
        <v>968</v>
      </c>
      <c r="I840" s="26" t="s">
        <v>969</v>
      </c>
      <c r="J840" s="50" t="s">
        <v>327</v>
      </c>
      <c r="K840" s="51" t="s">
        <v>31</v>
      </c>
      <c r="L840" s="52">
        <v>35</v>
      </c>
      <c r="M840" s="53">
        <v>0.745</v>
      </c>
      <c r="N840" s="54">
        <f>M840*L840</f>
        <v>26.075</v>
      </c>
      <c r="O840" s="54">
        <f>N840*F840</f>
        <v>286.825</v>
      </c>
      <c r="P840" s="55"/>
    </row>
    <row r="841" ht="14" outlineLevel="2" spans="1:16">
      <c r="A841" s="24">
        <v>728</v>
      </c>
      <c r="B841" s="29" t="s">
        <v>18</v>
      </c>
      <c r="C841" s="25" t="s">
        <v>18</v>
      </c>
      <c r="D841" s="25" t="s">
        <v>977</v>
      </c>
      <c r="E841" s="26" t="s">
        <v>970</v>
      </c>
      <c r="F841" s="25">
        <v>11</v>
      </c>
      <c r="G841" s="27" t="s">
        <v>971</v>
      </c>
      <c r="H841" s="28" t="s">
        <v>972</v>
      </c>
      <c r="I841" s="26" t="s">
        <v>973</v>
      </c>
      <c r="J841" s="50" t="s">
        <v>445</v>
      </c>
      <c r="K841" s="51" t="s">
        <v>31</v>
      </c>
      <c r="L841" s="52">
        <v>53</v>
      </c>
      <c r="M841" s="53">
        <v>0.745</v>
      </c>
      <c r="N841" s="54">
        <f>M841*L841</f>
        <v>39.485</v>
      </c>
      <c r="O841" s="54">
        <f>N841*F841</f>
        <v>434.335</v>
      </c>
      <c r="P841" s="55"/>
    </row>
    <row r="842" s="1" customFormat="1" ht="14" outlineLevel="1" spans="1:16">
      <c r="A842" s="30"/>
      <c r="B842" s="36"/>
      <c r="C842" s="31"/>
      <c r="D842" s="32" t="s">
        <v>981</v>
      </c>
      <c r="E842" s="33"/>
      <c r="F842" s="31"/>
      <c r="G842" s="34"/>
      <c r="H842" s="35"/>
      <c r="I842" s="33"/>
      <c r="J842" s="57"/>
      <c r="K842" s="58"/>
      <c r="L842" s="63"/>
      <c r="M842" s="60"/>
      <c r="N842" s="61"/>
      <c r="O842" s="61">
        <f>SUBTOTAL(9,O839:O841)</f>
        <v>926.035</v>
      </c>
      <c r="P842" s="62"/>
    </row>
    <row r="843" ht="42" outlineLevel="2" spans="1:16">
      <c r="A843" s="24">
        <v>729</v>
      </c>
      <c r="B843" s="25" t="s">
        <v>104</v>
      </c>
      <c r="C843" s="25" t="s">
        <v>18</v>
      </c>
      <c r="D843" s="25" t="s">
        <v>982</v>
      </c>
      <c r="E843" s="26" t="s">
        <v>106</v>
      </c>
      <c r="F843" s="25">
        <v>4</v>
      </c>
      <c r="G843" s="27" t="s">
        <v>107</v>
      </c>
      <c r="H843" s="28">
        <v>9787040494815</v>
      </c>
      <c r="I843" s="26" t="s">
        <v>108</v>
      </c>
      <c r="J843" s="50" t="s">
        <v>109</v>
      </c>
      <c r="K843" s="51" t="s">
        <v>25</v>
      </c>
      <c r="L843" s="52">
        <v>25</v>
      </c>
      <c r="M843" s="53">
        <v>1</v>
      </c>
      <c r="N843" s="54">
        <f t="shared" ref="N843:N853" si="136">M843*L843</f>
        <v>25</v>
      </c>
      <c r="O843" s="54">
        <f t="shared" ref="O843:O853" si="137">N843*F843</f>
        <v>100</v>
      </c>
      <c r="P843" s="55"/>
    </row>
    <row r="844" ht="28" outlineLevel="2" spans="1:16">
      <c r="A844" s="24">
        <v>730</v>
      </c>
      <c r="B844" s="24" t="s">
        <v>115</v>
      </c>
      <c r="C844" s="25" t="s">
        <v>18</v>
      </c>
      <c r="D844" s="25" t="s">
        <v>982</v>
      </c>
      <c r="E844" s="26" t="s">
        <v>116</v>
      </c>
      <c r="F844" s="25">
        <v>4</v>
      </c>
      <c r="G844" s="27" t="s">
        <v>117</v>
      </c>
      <c r="H844" s="186" t="s">
        <v>118</v>
      </c>
      <c r="I844" s="26" t="s">
        <v>119</v>
      </c>
      <c r="J844" s="50" t="s">
        <v>57</v>
      </c>
      <c r="K844" s="51" t="s">
        <v>25</v>
      </c>
      <c r="L844" s="52">
        <v>35</v>
      </c>
      <c r="M844" s="53">
        <v>0.745</v>
      </c>
      <c r="N844" s="54">
        <f t="shared" si="136"/>
        <v>26.075</v>
      </c>
      <c r="O844" s="54">
        <f t="shared" si="137"/>
        <v>104.3</v>
      </c>
      <c r="P844" s="55"/>
    </row>
    <row r="845" ht="14" outlineLevel="2" spans="1:16">
      <c r="A845" s="24">
        <v>731</v>
      </c>
      <c r="B845" s="29" t="s">
        <v>18</v>
      </c>
      <c r="C845" s="25" t="s">
        <v>18</v>
      </c>
      <c r="D845" s="25" t="s">
        <v>982</v>
      </c>
      <c r="E845" s="26" t="s">
        <v>886</v>
      </c>
      <c r="F845" s="25">
        <v>4</v>
      </c>
      <c r="G845" s="27" t="s">
        <v>886</v>
      </c>
      <c r="H845" s="28" t="s">
        <v>887</v>
      </c>
      <c r="I845" s="26" t="s">
        <v>888</v>
      </c>
      <c r="J845" s="50" t="s">
        <v>30</v>
      </c>
      <c r="K845" s="51" t="s">
        <v>31</v>
      </c>
      <c r="L845" s="52">
        <v>39.8</v>
      </c>
      <c r="M845" s="53">
        <v>0.745</v>
      </c>
      <c r="N845" s="54">
        <f t="shared" si="136"/>
        <v>29.651</v>
      </c>
      <c r="O845" s="54">
        <f t="shared" si="137"/>
        <v>118.604</v>
      </c>
      <c r="P845" s="55"/>
    </row>
    <row r="846" ht="42" outlineLevel="2" spans="1:16">
      <c r="A846" s="24">
        <v>732</v>
      </c>
      <c r="B846" s="24" t="s">
        <v>17</v>
      </c>
      <c r="C846" s="25" t="s">
        <v>18</v>
      </c>
      <c r="D846" s="25" t="s">
        <v>982</v>
      </c>
      <c r="E846" s="26" t="s">
        <v>78</v>
      </c>
      <c r="F846" s="25">
        <v>4</v>
      </c>
      <c r="G846" s="27" t="s">
        <v>78</v>
      </c>
      <c r="H846" s="186" t="s">
        <v>79</v>
      </c>
      <c r="I846" s="26" t="s">
        <v>80</v>
      </c>
      <c r="J846" s="50">
        <v>4</v>
      </c>
      <c r="K846" s="51" t="s">
        <v>25</v>
      </c>
      <c r="L846" s="52">
        <v>45.5</v>
      </c>
      <c r="M846" s="53">
        <v>0.745</v>
      </c>
      <c r="N846" s="54">
        <f t="shared" si="136"/>
        <v>33.8975</v>
      </c>
      <c r="O846" s="54">
        <f t="shared" si="137"/>
        <v>135.59</v>
      </c>
      <c r="P846" s="55"/>
    </row>
    <row r="847" ht="42" outlineLevel="2" spans="1:16">
      <c r="A847" s="24">
        <v>733</v>
      </c>
      <c r="B847" s="24" t="s">
        <v>115</v>
      </c>
      <c r="C847" s="25" t="s">
        <v>18</v>
      </c>
      <c r="D847" s="25" t="s">
        <v>982</v>
      </c>
      <c r="E847" s="26" t="s">
        <v>116</v>
      </c>
      <c r="F847" s="25">
        <v>4</v>
      </c>
      <c r="G847" s="27" t="s">
        <v>120</v>
      </c>
      <c r="H847" s="186" t="s">
        <v>121</v>
      </c>
      <c r="I847" s="26" t="s">
        <v>122</v>
      </c>
      <c r="J847" s="50" t="s">
        <v>30</v>
      </c>
      <c r="K847" s="51" t="s">
        <v>123</v>
      </c>
      <c r="L847" s="52">
        <v>59.9</v>
      </c>
      <c r="M847" s="53">
        <v>0.745</v>
      </c>
      <c r="N847" s="54">
        <f t="shared" si="136"/>
        <v>44.6255</v>
      </c>
      <c r="O847" s="54">
        <f t="shared" si="137"/>
        <v>178.502</v>
      </c>
      <c r="P847" s="55"/>
    </row>
    <row r="848" ht="42" outlineLevel="2" spans="1:16">
      <c r="A848" s="24">
        <v>734</v>
      </c>
      <c r="B848" s="24" t="s">
        <v>115</v>
      </c>
      <c r="C848" s="25" t="s">
        <v>18</v>
      </c>
      <c r="D848" s="25" t="s">
        <v>982</v>
      </c>
      <c r="E848" s="26" t="s">
        <v>116</v>
      </c>
      <c r="F848" s="25">
        <v>4</v>
      </c>
      <c r="G848" s="27" t="s">
        <v>124</v>
      </c>
      <c r="H848" s="186" t="s">
        <v>125</v>
      </c>
      <c r="I848" s="26" t="s">
        <v>126</v>
      </c>
      <c r="J848" s="50" t="s">
        <v>30</v>
      </c>
      <c r="K848" s="51" t="s">
        <v>123</v>
      </c>
      <c r="L848" s="52">
        <v>59.9</v>
      </c>
      <c r="M848" s="53">
        <v>0.745</v>
      </c>
      <c r="N848" s="54">
        <f t="shared" si="136"/>
        <v>44.6255</v>
      </c>
      <c r="O848" s="54">
        <f t="shared" si="137"/>
        <v>178.502</v>
      </c>
      <c r="P848" s="55"/>
    </row>
    <row r="849" ht="14" outlineLevel="2" spans="1:16">
      <c r="A849" s="24">
        <v>735</v>
      </c>
      <c r="B849" s="29" t="s">
        <v>18</v>
      </c>
      <c r="C849" s="25" t="s">
        <v>18</v>
      </c>
      <c r="D849" s="25" t="s">
        <v>982</v>
      </c>
      <c r="E849" s="26" t="s">
        <v>131</v>
      </c>
      <c r="F849" s="25">
        <v>4</v>
      </c>
      <c r="G849" s="27" t="s">
        <v>131</v>
      </c>
      <c r="H849" s="28" t="s">
        <v>132</v>
      </c>
      <c r="I849" s="26" t="s">
        <v>133</v>
      </c>
      <c r="J849" s="50" t="s">
        <v>113</v>
      </c>
      <c r="K849" s="51" t="s">
        <v>25</v>
      </c>
      <c r="L849" s="56">
        <v>48.6</v>
      </c>
      <c r="M849" s="53">
        <v>0.745</v>
      </c>
      <c r="N849" s="54">
        <f t="shared" si="136"/>
        <v>36.207</v>
      </c>
      <c r="O849" s="54">
        <f t="shared" si="137"/>
        <v>144.828</v>
      </c>
      <c r="P849" s="55"/>
    </row>
    <row r="850" ht="14" outlineLevel="2" spans="1:16">
      <c r="A850" s="24">
        <v>736</v>
      </c>
      <c r="B850" s="29" t="s">
        <v>18</v>
      </c>
      <c r="C850" s="25" t="s">
        <v>18</v>
      </c>
      <c r="D850" s="25" t="s">
        <v>983</v>
      </c>
      <c r="E850" s="26" t="s">
        <v>984</v>
      </c>
      <c r="F850" s="25">
        <v>4</v>
      </c>
      <c r="G850" s="27" t="s">
        <v>985</v>
      </c>
      <c r="H850" s="28" t="s">
        <v>986</v>
      </c>
      <c r="I850" s="26" t="s">
        <v>987</v>
      </c>
      <c r="J850" s="50">
        <v>3</v>
      </c>
      <c r="K850" s="51" t="s">
        <v>45</v>
      </c>
      <c r="L850" s="52">
        <v>59.8</v>
      </c>
      <c r="M850" s="53">
        <v>0.745</v>
      </c>
      <c r="N850" s="54">
        <f t="shared" si="136"/>
        <v>44.551</v>
      </c>
      <c r="O850" s="54">
        <f t="shared" si="137"/>
        <v>178.204</v>
      </c>
      <c r="P850" s="55"/>
    </row>
    <row r="851" ht="28" outlineLevel="2" spans="1:16">
      <c r="A851" s="24">
        <v>737</v>
      </c>
      <c r="B851" s="24" t="s">
        <v>17</v>
      </c>
      <c r="C851" s="25" t="s">
        <v>18</v>
      </c>
      <c r="D851" s="25" t="s">
        <v>982</v>
      </c>
      <c r="E851" s="26" t="s">
        <v>988</v>
      </c>
      <c r="F851" s="25">
        <v>4</v>
      </c>
      <c r="G851" s="27" t="s">
        <v>989</v>
      </c>
      <c r="H851" s="28" t="s">
        <v>990</v>
      </c>
      <c r="I851" s="26" t="s">
        <v>991</v>
      </c>
      <c r="J851" s="50" t="s">
        <v>992</v>
      </c>
      <c r="K851" s="51" t="s">
        <v>45</v>
      </c>
      <c r="L851" s="52">
        <v>45</v>
      </c>
      <c r="M851" s="53">
        <v>0.745</v>
      </c>
      <c r="N851" s="54">
        <f t="shared" si="136"/>
        <v>33.525</v>
      </c>
      <c r="O851" s="54">
        <f t="shared" si="137"/>
        <v>134.1</v>
      </c>
      <c r="P851" s="55"/>
    </row>
    <row r="852" ht="14" outlineLevel="2" spans="1:16">
      <c r="A852" s="24">
        <v>738</v>
      </c>
      <c r="B852" s="29" t="s">
        <v>18</v>
      </c>
      <c r="C852" s="25" t="s">
        <v>18</v>
      </c>
      <c r="D852" s="25" t="s">
        <v>982</v>
      </c>
      <c r="E852" s="26" t="s">
        <v>142</v>
      </c>
      <c r="F852" s="25">
        <v>4</v>
      </c>
      <c r="G852" s="27" t="s">
        <v>142</v>
      </c>
      <c r="H852" s="186" t="s">
        <v>143</v>
      </c>
      <c r="I852" s="26" t="s">
        <v>144</v>
      </c>
      <c r="J852" s="50" t="s">
        <v>113</v>
      </c>
      <c r="K852" s="51" t="s">
        <v>145</v>
      </c>
      <c r="L852" s="52">
        <v>28</v>
      </c>
      <c r="M852" s="53">
        <v>0.745</v>
      </c>
      <c r="N852" s="54">
        <f t="shared" si="136"/>
        <v>20.86</v>
      </c>
      <c r="O852" s="54">
        <f t="shared" si="137"/>
        <v>83.44</v>
      </c>
      <c r="P852" s="55"/>
    </row>
    <row r="853" ht="28" outlineLevel="2" spans="1:16">
      <c r="A853" s="24">
        <v>739</v>
      </c>
      <c r="B853" s="29" t="s">
        <v>18</v>
      </c>
      <c r="C853" s="25" t="s">
        <v>18</v>
      </c>
      <c r="D853" s="25" t="s">
        <v>982</v>
      </c>
      <c r="E853" s="26" t="s">
        <v>993</v>
      </c>
      <c r="F853" s="25">
        <v>4</v>
      </c>
      <c r="G853" s="27" t="s">
        <v>994</v>
      </c>
      <c r="H853" s="28" t="s">
        <v>995</v>
      </c>
      <c r="I853" s="26" t="s">
        <v>996</v>
      </c>
      <c r="J853" s="50" t="s">
        <v>57</v>
      </c>
      <c r="K853" s="51" t="s">
        <v>997</v>
      </c>
      <c r="L853" s="52">
        <v>49</v>
      </c>
      <c r="M853" s="53">
        <v>0.745</v>
      </c>
      <c r="N853" s="54">
        <f t="shared" si="136"/>
        <v>36.505</v>
      </c>
      <c r="O853" s="54">
        <f t="shared" si="137"/>
        <v>146.02</v>
      </c>
      <c r="P853" s="55"/>
    </row>
    <row r="854" s="1" customFormat="1" ht="14" outlineLevel="1" spans="1:16">
      <c r="A854" s="30"/>
      <c r="B854" s="36"/>
      <c r="C854" s="31"/>
      <c r="D854" s="32" t="s">
        <v>998</v>
      </c>
      <c r="E854" s="33"/>
      <c r="F854" s="31"/>
      <c r="G854" s="34"/>
      <c r="H854" s="35"/>
      <c r="I854" s="33"/>
      <c r="J854" s="57"/>
      <c r="K854" s="58"/>
      <c r="L854" s="63"/>
      <c r="M854" s="60"/>
      <c r="N854" s="61"/>
      <c r="O854" s="61">
        <f>SUBTOTAL(9,O843:O853)</f>
        <v>1502.09</v>
      </c>
      <c r="P854" s="62"/>
    </row>
    <row r="855" s="2" customFormat="1" ht="14" outlineLevel="2" spans="1:16">
      <c r="A855" s="24">
        <v>740</v>
      </c>
      <c r="B855" s="37" t="s">
        <v>104</v>
      </c>
      <c r="C855" s="38" t="s">
        <v>18</v>
      </c>
      <c r="D855" s="39" t="s">
        <v>999</v>
      </c>
      <c r="E855" s="40" t="s">
        <v>182</v>
      </c>
      <c r="F855" s="104">
        <v>7</v>
      </c>
      <c r="G855" s="40" t="s">
        <v>182</v>
      </c>
      <c r="H855" s="42" t="s">
        <v>183</v>
      </c>
      <c r="I855" s="42" t="s">
        <v>108</v>
      </c>
      <c r="J855" s="42" t="s">
        <v>109</v>
      </c>
      <c r="K855" s="42" t="s">
        <v>25</v>
      </c>
      <c r="L855" s="64">
        <v>26</v>
      </c>
      <c r="M855" s="64">
        <v>1</v>
      </c>
      <c r="N855" s="64">
        <f>L855*M855</f>
        <v>26</v>
      </c>
      <c r="O855" s="64">
        <f t="shared" ref="O855:O861" si="138">N855*F855</f>
        <v>182</v>
      </c>
      <c r="P855" s="65"/>
    </row>
    <row r="856" ht="28" outlineLevel="2" spans="1:16">
      <c r="A856" s="24">
        <v>741</v>
      </c>
      <c r="B856" s="24" t="s">
        <v>115</v>
      </c>
      <c r="C856" s="25" t="s">
        <v>18</v>
      </c>
      <c r="D856" s="25" t="s">
        <v>999</v>
      </c>
      <c r="E856" s="26" t="s">
        <v>184</v>
      </c>
      <c r="F856" s="25">
        <v>6</v>
      </c>
      <c r="G856" s="43" t="s">
        <v>185</v>
      </c>
      <c r="H856" s="44" t="s">
        <v>186</v>
      </c>
      <c r="I856" s="66" t="s">
        <v>187</v>
      </c>
      <c r="J856" s="67" t="s">
        <v>188</v>
      </c>
      <c r="K856" s="68" t="s">
        <v>25</v>
      </c>
      <c r="L856" s="52">
        <v>28</v>
      </c>
      <c r="M856" s="53">
        <v>0.745</v>
      </c>
      <c r="N856" s="54">
        <f t="shared" ref="N856:N861" si="139">M856*L856</f>
        <v>20.86</v>
      </c>
      <c r="O856" s="54">
        <f t="shared" si="138"/>
        <v>125.16</v>
      </c>
      <c r="P856" s="55"/>
    </row>
    <row r="857" ht="28" outlineLevel="2" spans="1:16">
      <c r="A857" s="24">
        <v>742</v>
      </c>
      <c r="B857" s="24" t="s">
        <v>17</v>
      </c>
      <c r="C857" s="25" t="s">
        <v>18</v>
      </c>
      <c r="D857" s="25" t="s">
        <v>999</v>
      </c>
      <c r="E857" s="26" t="s">
        <v>189</v>
      </c>
      <c r="F857" s="25">
        <v>6</v>
      </c>
      <c r="G857" s="27" t="s">
        <v>190</v>
      </c>
      <c r="H857" s="28" t="s">
        <v>191</v>
      </c>
      <c r="I857" s="26" t="s">
        <v>192</v>
      </c>
      <c r="J857" s="50" t="s">
        <v>193</v>
      </c>
      <c r="K857" s="51" t="s">
        <v>25</v>
      </c>
      <c r="L857" s="52">
        <v>39.3</v>
      </c>
      <c r="M857" s="53">
        <v>0.745</v>
      </c>
      <c r="N857" s="54">
        <f t="shared" si="139"/>
        <v>29.2785</v>
      </c>
      <c r="O857" s="54">
        <f t="shared" si="138"/>
        <v>175.671</v>
      </c>
      <c r="P857" s="55"/>
    </row>
    <row r="858" ht="42" outlineLevel="2" spans="1:16">
      <c r="A858" s="24">
        <v>743</v>
      </c>
      <c r="B858" s="24" t="s">
        <v>115</v>
      </c>
      <c r="C858" s="25" t="s">
        <v>18</v>
      </c>
      <c r="D858" s="25" t="s">
        <v>999</v>
      </c>
      <c r="E858" s="26" t="s">
        <v>184</v>
      </c>
      <c r="F858" s="25">
        <v>6</v>
      </c>
      <c r="G858" s="27" t="s">
        <v>198</v>
      </c>
      <c r="H858" s="28" t="s">
        <v>199</v>
      </c>
      <c r="I858" s="26" t="s">
        <v>200</v>
      </c>
      <c r="J858" s="67" t="s">
        <v>36</v>
      </c>
      <c r="K858" s="68" t="s">
        <v>123</v>
      </c>
      <c r="L858" s="52">
        <v>58.9</v>
      </c>
      <c r="M858" s="53">
        <v>0.745</v>
      </c>
      <c r="N858" s="54">
        <f t="shared" si="139"/>
        <v>43.8805</v>
      </c>
      <c r="O858" s="54">
        <f t="shared" si="138"/>
        <v>263.283</v>
      </c>
      <c r="P858" s="55"/>
    </row>
    <row r="859" ht="42" outlineLevel="2" spans="1:16">
      <c r="A859" s="24">
        <v>744</v>
      </c>
      <c r="B859" s="24" t="s">
        <v>115</v>
      </c>
      <c r="C859" s="25" t="s">
        <v>18</v>
      </c>
      <c r="D859" s="25" t="s">
        <v>999</v>
      </c>
      <c r="E859" s="26" t="s">
        <v>184</v>
      </c>
      <c r="F859" s="25">
        <v>6</v>
      </c>
      <c r="G859" s="27" t="s">
        <v>201</v>
      </c>
      <c r="H859" s="28" t="s">
        <v>202</v>
      </c>
      <c r="I859" s="26" t="s">
        <v>200</v>
      </c>
      <c r="J859" s="67" t="s">
        <v>36</v>
      </c>
      <c r="K859" s="68" t="s">
        <v>123</v>
      </c>
      <c r="L859" s="52">
        <v>58.9</v>
      </c>
      <c r="M859" s="53">
        <v>0.745</v>
      </c>
      <c r="N859" s="54">
        <f t="shared" si="139"/>
        <v>43.8805</v>
      </c>
      <c r="O859" s="54">
        <f t="shared" si="138"/>
        <v>263.283</v>
      </c>
      <c r="P859" s="55"/>
    </row>
    <row r="860" ht="28" outlineLevel="2" spans="1:16">
      <c r="A860" s="24">
        <v>745</v>
      </c>
      <c r="B860" s="24" t="s">
        <v>17</v>
      </c>
      <c r="C860" s="25" t="s">
        <v>18</v>
      </c>
      <c r="D860" s="25" t="s">
        <v>999</v>
      </c>
      <c r="E860" s="26" t="s">
        <v>203</v>
      </c>
      <c r="F860" s="25">
        <v>7</v>
      </c>
      <c r="G860" s="27" t="s">
        <v>204</v>
      </c>
      <c r="H860" s="28" t="s">
        <v>205</v>
      </c>
      <c r="I860" s="26" t="s">
        <v>206</v>
      </c>
      <c r="J860" s="50" t="s">
        <v>36</v>
      </c>
      <c r="K860" s="51" t="s">
        <v>207</v>
      </c>
      <c r="L860" s="52">
        <v>74</v>
      </c>
      <c r="M860" s="53">
        <v>0.745</v>
      </c>
      <c r="N860" s="54">
        <f t="shared" si="139"/>
        <v>55.13</v>
      </c>
      <c r="O860" s="54">
        <f t="shared" si="138"/>
        <v>385.91</v>
      </c>
      <c r="P860" s="55"/>
    </row>
    <row r="861" ht="14" outlineLevel="2" spans="1:16">
      <c r="A861" s="24">
        <v>746</v>
      </c>
      <c r="B861" s="29" t="s">
        <v>18</v>
      </c>
      <c r="C861" s="25" t="s">
        <v>18</v>
      </c>
      <c r="D861" s="25" t="s">
        <v>999</v>
      </c>
      <c r="E861" s="26" t="s">
        <v>146</v>
      </c>
      <c r="F861" s="25">
        <v>7</v>
      </c>
      <c r="G861" s="27" t="s">
        <v>147</v>
      </c>
      <c r="H861" s="28" t="s">
        <v>148</v>
      </c>
      <c r="I861" s="26" t="s">
        <v>149</v>
      </c>
      <c r="J861" s="50">
        <v>3</v>
      </c>
      <c r="K861" s="51" t="s">
        <v>25</v>
      </c>
      <c r="L861" s="52">
        <v>25</v>
      </c>
      <c r="M861" s="53">
        <v>0.745</v>
      </c>
      <c r="N861" s="54">
        <f t="shared" si="139"/>
        <v>18.625</v>
      </c>
      <c r="O861" s="54">
        <f t="shared" si="138"/>
        <v>130.375</v>
      </c>
      <c r="P861" s="55"/>
    </row>
    <row r="862" s="1" customFormat="1" ht="14" outlineLevel="1" spans="1:16">
      <c r="A862" s="30"/>
      <c r="B862" s="36"/>
      <c r="C862" s="31"/>
      <c r="D862" s="32" t="s">
        <v>1000</v>
      </c>
      <c r="E862" s="33"/>
      <c r="F862" s="31"/>
      <c r="G862" s="34"/>
      <c r="H862" s="35"/>
      <c r="I862" s="33"/>
      <c r="J862" s="57"/>
      <c r="K862" s="58"/>
      <c r="L862" s="63"/>
      <c r="M862" s="60"/>
      <c r="N862" s="61"/>
      <c r="O862" s="61">
        <f>SUBTOTAL(9,O855:O861)</f>
        <v>1525.682</v>
      </c>
      <c r="P862" s="62"/>
    </row>
    <row r="863" ht="28" outlineLevel="2" spans="1:16">
      <c r="A863" s="24">
        <v>747</v>
      </c>
      <c r="B863" s="24" t="s">
        <v>17</v>
      </c>
      <c r="C863" s="25" t="s">
        <v>18</v>
      </c>
      <c r="D863" s="25" t="s">
        <v>1001</v>
      </c>
      <c r="E863" s="26" t="s">
        <v>1002</v>
      </c>
      <c r="F863" s="25">
        <v>17</v>
      </c>
      <c r="G863" s="27" t="s">
        <v>1002</v>
      </c>
      <c r="H863" s="28" t="s">
        <v>1003</v>
      </c>
      <c r="I863" s="26" t="s">
        <v>1004</v>
      </c>
      <c r="J863" s="50" t="s">
        <v>1005</v>
      </c>
      <c r="K863" s="51" t="s">
        <v>281</v>
      </c>
      <c r="L863" s="52">
        <v>28</v>
      </c>
      <c r="M863" s="53">
        <v>0.745</v>
      </c>
      <c r="N863" s="54">
        <f t="shared" ref="N863:N868" si="140">M863*L863</f>
        <v>20.86</v>
      </c>
      <c r="O863" s="54">
        <f t="shared" ref="O863:O868" si="141">N863*F863</f>
        <v>354.62</v>
      </c>
      <c r="P863" s="55"/>
    </row>
    <row r="864" ht="14" outlineLevel="2" spans="1:16">
      <c r="A864" s="24">
        <v>748</v>
      </c>
      <c r="B864" s="24" t="s">
        <v>17</v>
      </c>
      <c r="C864" s="25" t="s">
        <v>18</v>
      </c>
      <c r="D864" s="25" t="s">
        <v>1001</v>
      </c>
      <c r="E864" s="26" t="s">
        <v>224</v>
      </c>
      <c r="F864" s="25">
        <v>19</v>
      </c>
      <c r="G864" s="27" t="s">
        <v>224</v>
      </c>
      <c r="H864" s="28" t="s">
        <v>225</v>
      </c>
      <c r="I864" s="26" t="s">
        <v>226</v>
      </c>
      <c r="J864" s="50" t="s">
        <v>177</v>
      </c>
      <c r="K864" s="51" t="s">
        <v>207</v>
      </c>
      <c r="L864" s="52">
        <v>48</v>
      </c>
      <c r="M864" s="53">
        <v>0.745</v>
      </c>
      <c r="N864" s="54">
        <f t="shared" si="140"/>
        <v>35.76</v>
      </c>
      <c r="O864" s="54">
        <f t="shared" si="141"/>
        <v>679.44</v>
      </c>
      <c r="P864" s="55"/>
    </row>
    <row r="865" ht="28" outlineLevel="2" spans="1:16">
      <c r="A865" s="24">
        <v>749</v>
      </c>
      <c r="B865" s="24" t="s">
        <v>115</v>
      </c>
      <c r="C865" s="25" t="s">
        <v>18</v>
      </c>
      <c r="D865" s="25" t="s">
        <v>1001</v>
      </c>
      <c r="E865" s="26" t="s">
        <v>1006</v>
      </c>
      <c r="F865" s="25">
        <v>19</v>
      </c>
      <c r="G865" s="27" t="s">
        <v>1007</v>
      </c>
      <c r="H865" s="28" t="s">
        <v>1008</v>
      </c>
      <c r="I865" s="26" t="s">
        <v>1009</v>
      </c>
      <c r="J865" s="50" t="s">
        <v>188</v>
      </c>
      <c r="K865" s="51" t="s">
        <v>818</v>
      </c>
      <c r="L865" s="52">
        <v>48</v>
      </c>
      <c r="M865" s="53">
        <v>0.745</v>
      </c>
      <c r="N865" s="54">
        <f t="shared" si="140"/>
        <v>35.76</v>
      </c>
      <c r="O865" s="54">
        <f t="shared" si="141"/>
        <v>679.44</v>
      </c>
      <c r="P865" s="55"/>
    </row>
    <row r="866" ht="28" outlineLevel="2" spans="1:16">
      <c r="A866" s="24">
        <v>750</v>
      </c>
      <c r="B866" s="29" t="s">
        <v>18</v>
      </c>
      <c r="C866" s="25" t="s">
        <v>18</v>
      </c>
      <c r="D866" s="25" t="s">
        <v>1001</v>
      </c>
      <c r="E866" s="26" t="s">
        <v>1010</v>
      </c>
      <c r="F866" s="25">
        <v>19</v>
      </c>
      <c r="G866" s="27" t="s">
        <v>1011</v>
      </c>
      <c r="H866" s="28" t="s">
        <v>1012</v>
      </c>
      <c r="I866" s="26" t="s">
        <v>1013</v>
      </c>
      <c r="J866" s="50" t="s">
        <v>1014</v>
      </c>
      <c r="K866" s="51" t="s">
        <v>388</v>
      </c>
      <c r="L866" s="52">
        <v>35</v>
      </c>
      <c r="M866" s="53">
        <v>0.745</v>
      </c>
      <c r="N866" s="54">
        <f t="shared" si="140"/>
        <v>26.075</v>
      </c>
      <c r="O866" s="54">
        <f t="shared" si="141"/>
        <v>495.425</v>
      </c>
      <c r="P866" s="55"/>
    </row>
    <row r="867" ht="14" outlineLevel="2" spans="1:16">
      <c r="A867" s="24">
        <v>751</v>
      </c>
      <c r="B867" s="29" t="s">
        <v>18</v>
      </c>
      <c r="C867" s="25" t="s">
        <v>18</v>
      </c>
      <c r="D867" s="25" t="s">
        <v>1001</v>
      </c>
      <c r="E867" s="26" t="s">
        <v>1010</v>
      </c>
      <c r="F867" s="25">
        <v>19</v>
      </c>
      <c r="G867" s="27" t="s">
        <v>1015</v>
      </c>
      <c r="H867" s="28" t="s">
        <v>1016</v>
      </c>
      <c r="I867" s="26" t="s">
        <v>1017</v>
      </c>
      <c r="J867" s="50" t="s">
        <v>1018</v>
      </c>
      <c r="K867" s="51" t="s">
        <v>1019</v>
      </c>
      <c r="L867" s="52">
        <v>46</v>
      </c>
      <c r="M867" s="53">
        <v>0.745</v>
      </c>
      <c r="N867" s="54">
        <f t="shared" si="140"/>
        <v>34.27</v>
      </c>
      <c r="O867" s="54">
        <f t="shared" si="141"/>
        <v>651.13</v>
      </c>
      <c r="P867" s="55"/>
    </row>
    <row r="868" ht="14" outlineLevel="2" spans="1:16">
      <c r="A868" s="24">
        <v>752</v>
      </c>
      <c r="B868" s="29" t="s">
        <v>18</v>
      </c>
      <c r="C868" s="25" t="s">
        <v>18</v>
      </c>
      <c r="D868" s="25" t="s">
        <v>1001</v>
      </c>
      <c r="E868" s="26" t="s">
        <v>1010</v>
      </c>
      <c r="F868" s="25">
        <v>19</v>
      </c>
      <c r="G868" s="27" t="s">
        <v>1020</v>
      </c>
      <c r="H868" s="28" t="s">
        <v>1021</v>
      </c>
      <c r="I868" s="26" t="s">
        <v>1022</v>
      </c>
      <c r="J868" s="50" t="s">
        <v>1018</v>
      </c>
      <c r="K868" s="51" t="s">
        <v>1019</v>
      </c>
      <c r="L868" s="52">
        <v>25</v>
      </c>
      <c r="M868" s="53">
        <v>0.745</v>
      </c>
      <c r="N868" s="54">
        <f t="shared" si="140"/>
        <v>18.625</v>
      </c>
      <c r="O868" s="54">
        <f t="shared" si="141"/>
        <v>353.875</v>
      </c>
      <c r="P868" s="55"/>
    </row>
    <row r="869" s="1" customFormat="1" ht="14" outlineLevel="1" spans="1:16">
      <c r="A869" s="30"/>
      <c r="B869" s="36"/>
      <c r="C869" s="31"/>
      <c r="D869" s="32" t="s">
        <v>1023</v>
      </c>
      <c r="E869" s="33"/>
      <c r="F869" s="31"/>
      <c r="G869" s="34"/>
      <c r="H869" s="35"/>
      <c r="I869" s="33"/>
      <c r="J869" s="57"/>
      <c r="K869" s="58"/>
      <c r="L869" s="63"/>
      <c r="M869" s="60"/>
      <c r="N869" s="61"/>
      <c r="O869" s="61">
        <f>SUBTOTAL(9,O863:O868)</f>
        <v>3213.93</v>
      </c>
      <c r="P869" s="62"/>
    </row>
    <row r="870" ht="28" outlineLevel="2" spans="1:16">
      <c r="A870" s="24">
        <v>753</v>
      </c>
      <c r="B870" s="25" t="s">
        <v>215</v>
      </c>
      <c r="C870" s="25" t="s">
        <v>215</v>
      </c>
      <c r="D870" s="25" t="s">
        <v>1024</v>
      </c>
      <c r="E870" s="26" t="s">
        <v>241</v>
      </c>
      <c r="F870" s="25">
        <v>16</v>
      </c>
      <c r="G870" s="27" t="s">
        <v>242</v>
      </c>
      <c r="H870" s="28" t="s">
        <v>243</v>
      </c>
      <c r="I870" s="26" t="s">
        <v>244</v>
      </c>
      <c r="J870" s="50">
        <v>1</v>
      </c>
      <c r="K870" s="51" t="s">
        <v>165</v>
      </c>
      <c r="L870" s="52">
        <v>32.8</v>
      </c>
      <c r="M870" s="53">
        <v>0.745</v>
      </c>
      <c r="N870" s="54">
        <f>M870*L870</f>
        <v>24.436</v>
      </c>
      <c r="O870" s="54">
        <f>N870*F870</f>
        <v>390.976</v>
      </c>
      <c r="P870" s="55"/>
    </row>
    <row r="871" ht="28" outlineLevel="2" spans="1:16">
      <c r="A871" s="24">
        <v>754</v>
      </c>
      <c r="B871" s="25" t="s">
        <v>215</v>
      </c>
      <c r="C871" s="25" t="s">
        <v>215</v>
      </c>
      <c r="D871" s="25" t="s">
        <v>1024</v>
      </c>
      <c r="E871" s="26" t="s">
        <v>1025</v>
      </c>
      <c r="F871" s="25">
        <v>16</v>
      </c>
      <c r="G871" s="27" t="s">
        <v>1026</v>
      </c>
      <c r="H871" s="28" t="s">
        <v>1027</v>
      </c>
      <c r="I871" s="26" t="s">
        <v>1028</v>
      </c>
      <c r="J871" s="50">
        <v>2</v>
      </c>
      <c r="K871" s="51" t="s">
        <v>25</v>
      </c>
      <c r="L871" s="52">
        <v>45</v>
      </c>
      <c r="M871" s="53">
        <v>0.745</v>
      </c>
      <c r="N871" s="54">
        <f>M871*L871</f>
        <v>33.525</v>
      </c>
      <c r="O871" s="54">
        <f>N871*F871</f>
        <v>536.4</v>
      </c>
      <c r="P871" s="55"/>
    </row>
    <row r="872" ht="28" outlineLevel="2" spans="1:16">
      <c r="A872" s="24">
        <v>755</v>
      </c>
      <c r="B872" s="25" t="s">
        <v>215</v>
      </c>
      <c r="C872" s="25" t="s">
        <v>215</v>
      </c>
      <c r="D872" s="25" t="s">
        <v>1024</v>
      </c>
      <c r="E872" s="26" t="s">
        <v>277</v>
      </c>
      <c r="F872" s="25">
        <v>16</v>
      </c>
      <c r="G872" s="27" t="s">
        <v>1029</v>
      </c>
      <c r="H872" s="186" t="s">
        <v>1030</v>
      </c>
      <c r="I872" s="26" t="s">
        <v>1031</v>
      </c>
      <c r="J872" s="50" t="s">
        <v>472</v>
      </c>
      <c r="K872" s="51" t="s">
        <v>489</v>
      </c>
      <c r="L872" s="52">
        <v>35</v>
      </c>
      <c r="M872" s="53">
        <v>0.745</v>
      </c>
      <c r="N872" s="54">
        <f>M872*L872</f>
        <v>26.075</v>
      </c>
      <c r="O872" s="54">
        <f>N872*F872</f>
        <v>417.2</v>
      </c>
      <c r="P872" s="55"/>
    </row>
    <row r="873" s="1" customFormat="1" ht="14" outlineLevel="1" spans="1:16">
      <c r="A873" s="30"/>
      <c r="B873" s="31"/>
      <c r="C873" s="31"/>
      <c r="D873" s="32" t="s">
        <v>1032</v>
      </c>
      <c r="E873" s="33"/>
      <c r="F873" s="31"/>
      <c r="G873" s="34"/>
      <c r="H873" s="35"/>
      <c r="I873" s="33"/>
      <c r="J873" s="57"/>
      <c r="K873" s="58"/>
      <c r="L873" s="63"/>
      <c r="M873" s="60"/>
      <c r="N873" s="61"/>
      <c r="O873" s="61">
        <f>SUBTOTAL(9,O870:O872)</f>
        <v>1344.576</v>
      </c>
      <c r="P873" s="62"/>
    </row>
    <row r="874" ht="28" outlineLevel="2" spans="1:16">
      <c r="A874" s="24">
        <v>756</v>
      </c>
      <c r="B874" s="25" t="s">
        <v>215</v>
      </c>
      <c r="C874" s="25" t="s">
        <v>215</v>
      </c>
      <c r="D874" s="25" t="s">
        <v>1033</v>
      </c>
      <c r="E874" s="26" t="s">
        <v>241</v>
      </c>
      <c r="F874" s="25">
        <v>8</v>
      </c>
      <c r="G874" s="27" t="s">
        <v>242</v>
      </c>
      <c r="H874" s="28" t="s">
        <v>243</v>
      </c>
      <c r="I874" s="26" t="s">
        <v>244</v>
      </c>
      <c r="J874" s="50">
        <v>1</v>
      </c>
      <c r="K874" s="51" t="s">
        <v>165</v>
      </c>
      <c r="L874" s="52">
        <v>32.8</v>
      </c>
      <c r="M874" s="53">
        <v>0.745</v>
      </c>
      <c r="N874" s="54">
        <f>M874*L874</f>
        <v>24.436</v>
      </c>
      <c r="O874" s="54">
        <f>N874*F874</f>
        <v>195.488</v>
      </c>
      <c r="P874" s="55"/>
    </row>
    <row r="875" ht="28" outlineLevel="2" spans="1:16">
      <c r="A875" s="24">
        <v>757</v>
      </c>
      <c r="B875" s="25" t="s">
        <v>215</v>
      </c>
      <c r="C875" s="25" t="s">
        <v>215</v>
      </c>
      <c r="D875" s="25" t="s">
        <v>1033</v>
      </c>
      <c r="E875" s="26" t="s">
        <v>1025</v>
      </c>
      <c r="F875" s="25">
        <v>11</v>
      </c>
      <c r="G875" s="27" t="s">
        <v>1026</v>
      </c>
      <c r="H875" s="28" t="s">
        <v>1027</v>
      </c>
      <c r="I875" s="26" t="s">
        <v>1028</v>
      </c>
      <c r="J875" s="50">
        <v>2</v>
      </c>
      <c r="K875" s="51" t="s">
        <v>25</v>
      </c>
      <c r="L875" s="52">
        <v>45</v>
      </c>
      <c r="M875" s="53">
        <v>0.745</v>
      </c>
      <c r="N875" s="54">
        <f>M875*L875</f>
        <v>33.525</v>
      </c>
      <c r="O875" s="54">
        <f>N875*F875</f>
        <v>368.775</v>
      </c>
      <c r="P875" s="55"/>
    </row>
    <row r="876" ht="28" outlineLevel="2" spans="1:16">
      <c r="A876" s="24">
        <v>758</v>
      </c>
      <c r="B876" s="25" t="s">
        <v>215</v>
      </c>
      <c r="C876" s="25" t="s">
        <v>215</v>
      </c>
      <c r="D876" s="25" t="s">
        <v>1033</v>
      </c>
      <c r="E876" s="26" t="s">
        <v>277</v>
      </c>
      <c r="F876" s="25">
        <v>8</v>
      </c>
      <c r="G876" s="27" t="s">
        <v>1029</v>
      </c>
      <c r="H876" s="186" t="s">
        <v>1030</v>
      </c>
      <c r="I876" s="26" t="s">
        <v>1031</v>
      </c>
      <c r="J876" s="50" t="s">
        <v>472</v>
      </c>
      <c r="K876" s="51" t="s">
        <v>489</v>
      </c>
      <c r="L876" s="52">
        <v>35</v>
      </c>
      <c r="M876" s="53">
        <v>0.745</v>
      </c>
      <c r="N876" s="54">
        <f>M876*L876</f>
        <v>26.075</v>
      </c>
      <c r="O876" s="54">
        <f>N876*F876</f>
        <v>208.6</v>
      </c>
      <c r="P876" s="55"/>
    </row>
    <row r="877" s="1" customFormat="1" ht="14" outlineLevel="1" spans="1:16">
      <c r="A877" s="30"/>
      <c r="B877" s="31"/>
      <c r="C877" s="31"/>
      <c r="D877" s="32" t="s">
        <v>1034</v>
      </c>
      <c r="E877" s="33"/>
      <c r="F877" s="31"/>
      <c r="G877" s="34"/>
      <c r="H877" s="35"/>
      <c r="I877" s="33"/>
      <c r="J877" s="57"/>
      <c r="K877" s="58"/>
      <c r="L877" s="63"/>
      <c r="M877" s="60"/>
      <c r="N877" s="61"/>
      <c r="O877" s="61">
        <f>SUBTOTAL(9,O874:O876)</f>
        <v>772.863</v>
      </c>
      <c r="P877" s="62"/>
    </row>
    <row r="878" ht="28" outlineLevel="2" spans="1:16">
      <c r="A878" s="24">
        <v>759</v>
      </c>
      <c r="B878" s="25" t="s">
        <v>215</v>
      </c>
      <c r="C878" s="25" t="s">
        <v>215</v>
      </c>
      <c r="D878" s="25" t="s">
        <v>1035</v>
      </c>
      <c r="E878" s="26" t="s">
        <v>1036</v>
      </c>
      <c r="F878" s="25">
        <v>2</v>
      </c>
      <c r="G878" s="27" t="s">
        <v>1037</v>
      </c>
      <c r="H878" s="28" t="s">
        <v>1038</v>
      </c>
      <c r="I878" s="26" t="s">
        <v>1039</v>
      </c>
      <c r="J878" s="50">
        <v>2</v>
      </c>
      <c r="K878" s="51" t="s">
        <v>31</v>
      </c>
      <c r="L878" s="52">
        <v>43.8</v>
      </c>
      <c r="M878" s="53">
        <v>0.745</v>
      </c>
      <c r="N878" s="54">
        <f>M878*L878</f>
        <v>32.631</v>
      </c>
      <c r="O878" s="54">
        <f>N878*F878</f>
        <v>65.262</v>
      </c>
      <c r="P878" s="55"/>
    </row>
    <row r="879" ht="28" outlineLevel="2" spans="1:16">
      <c r="A879" s="24">
        <v>760</v>
      </c>
      <c r="B879" s="25" t="s">
        <v>215</v>
      </c>
      <c r="C879" s="25" t="s">
        <v>215</v>
      </c>
      <c r="D879" s="25" t="s">
        <v>1035</v>
      </c>
      <c r="E879" s="26" t="s">
        <v>1040</v>
      </c>
      <c r="F879" s="25">
        <v>1</v>
      </c>
      <c r="G879" s="27" t="s">
        <v>1041</v>
      </c>
      <c r="H879" s="28" t="s">
        <v>1042</v>
      </c>
      <c r="I879" s="26" t="s">
        <v>1043</v>
      </c>
      <c r="J879" s="50">
        <v>2</v>
      </c>
      <c r="K879" s="51" t="s">
        <v>165</v>
      </c>
      <c r="L879" s="52">
        <v>49.8</v>
      </c>
      <c r="M879" s="53">
        <v>0.745</v>
      </c>
      <c r="N879" s="54">
        <f>M879*L879</f>
        <v>37.101</v>
      </c>
      <c r="O879" s="54">
        <f>N879*F879</f>
        <v>37.101</v>
      </c>
      <c r="P879" s="55"/>
    </row>
    <row r="880" ht="28" outlineLevel="2" spans="1:16">
      <c r="A880" s="24">
        <v>761</v>
      </c>
      <c r="B880" s="25" t="s">
        <v>215</v>
      </c>
      <c r="C880" s="25" t="s">
        <v>215</v>
      </c>
      <c r="D880" s="25" t="s">
        <v>1035</v>
      </c>
      <c r="E880" s="26" t="s">
        <v>1044</v>
      </c>
      <c r="F880" s="25">
        <v>2</v>
      </c>
      <c r="G880" s="27" t="s">
        <v>1045</v>
      </c>
      <c r="H880" s="28" t="s">
        <v>1046</v>
      </c>
      <c r="I880" s="26" t="s">
        <v>1047</v>
      </c>
      <c r="J880" s="50">
        <v>1</v>
      </c>
      <c r="K880" s="51" t="s">
        <v>45</v>
      </c>
      <c r="L880" s="52">
        <v>68</v>
      </c>
      <c r="M880" s="53">
        <v>0.745</v>
      </c>
      <c r="N880" s="54">
        <f>M880*L880</f>
        <v>50.66</v>
      </c>
      <c r="O880" s="54">
        <f>N880*F880</f>
        <v>101.32</v>
      </c>
      <c r="P880" s="55"/>
    </row>
    <row r="881" s="1" customFormat="1" ht="14" outlineLevel="1" spans="1:16">
      <c r="A881" s="30"/>
      <c r="B881" s="31"/>
      <c r="C881" s="31"/>
      <c r="D881" s="32" t="s">
        <v>1048</v>
      </c>
      <c r="E881" s="33"/>
      <c r="F881" s="31"/>
      <c r="G881" s="34"/>
      <c r="H881" s="35"/>
      <c r="I881" s="33"/>
      <c r="J881" s="57"/>
      <c r="K881" s="58"/>
      <c r="L881" s="63"/>
      <c r="M881" s="60"/>
      <c r="N881" s="61"/>
      <c r="O881" s="61">
        <f>SUBTOTAL(9,O878:O880)</f>
        <v>203.683</v>
      </c>
      <c r="P881" s="62"/>
    </row>
    <row r="882" ht="28" outlineLevel="2" spans="1:16">
      <c r="A882" s="24">
        <v>762</v>
      </c>
      <c r="B882" s="25" t="s">
        <v>215</v>
      </c>
      <c r="C882" s="25" t="s">
        <v>215</v>
      </c>
      <c r="D882" s="25" t="s">
        <v>1049</v>
      </c>
      <c r="E882" s="26" t="s">
        <v>241</v>
      </c>
      <c r="F882" s="25">
        <v>1</v>
      </c>
      <c r="G882" s="27" t="s">
        <v>242</v>
      </c>
      <c r="H882" s="28" t="s">
        <v>243</v>
      </c>
      <c r="I882" s="26" t="s">
        <v>244</v>
      </c>
      <c r="J882" s="50">
        <v>1</v>
      </c>
      <c r="K882" s="51" t="s">
        <v>165</v>
      </c>
      <c r="L882" s="52">
        <v>32.8</v>
      </c>
      <c r="M882" s="53">
        <v>0.745</v>
      </c>
      <c r="N882" s="54">
        <f t="shared" ref="N882:N887" si="142">M882*L882</f>
        <v>24.436</v>
      </c>
      <c r="O882" s="54">
        <f t="shared" ref="O882:O887" si="143">N882*F882</f>
        <v>24.436</v>
      </c>
      <c r="P882" s="55"/>
    </row>
    <row r="883" ht="14" outlineLevel="2" spans="1:16">
      <c r="A883" s="24">
        <v>763</v>
      </c>
      <c r="B883" s="24" t="s">
        <v>153</v>
      </c>
      <c r="C883" s="25" t="s">
        <v>215</v>
      </c>
      <c r="D883" s="25" t="s">
        <v>1049</v>
      </c>
      <c r="E883" s="26" t="s">
        <v>734</v>
      </c>
      <c r="F883" s="25">
        <v>1</v>
      </c>
      <c r="G883" s="27" t="s">
        <v>735</v>
      </c>
      <c r="H883" s="28" t="s">
        <v>736</v>
      </c>
      <c r="I883" s="26" t="s">
        <v>737</v>
      </c>
      <c r="J883" s="50" t="s">
        <v>177</v>
      </c>
      <c r="K883" s="51" t="s">
        <v>25</v>
      </c>
      <c r="L883" s="52">
        <v>35</v>
      </c>
      <c r="M883" s="53">
        <v>0.745</v>
      </c>
      <c r="N883" s="54">
        <f t="shared" si="142"/>
        <v>26.075</v>
      </c>
      <c r="O883" s="54">
        <f t="shared" si="143"/>
        <v>26.075</v>
      </c>
      <c r="P883" s="55"/>
    </row>
    <row r="884" ht="28" outlineLevel="2" spans="1:16">
      <c r="A884" s="24">
        <v>764</v>
      </c>
      <c r="B884" s="25" t="s">
        <v>215</v>
      </c>
      <c r="C884" s="25" t="s">
        <v>215</v>
      </c>
      <c r="D884" s="25" t="s">
        <v>1049</v>
      </c>
      <c r="E884" s="26" t="s">
        <v>1036</v>
      </c>
      <c r="F884" s="25">
        <v>1</v>
      </c>
      <c r="G884" s="27" t="s">
        <v>1037</v>
      </c>
      <c r="H884" s="28" t="s">
        <v>1038</v>
      </c>
      <c r="I884" s="26" t="s">
        <v>1039</v>
      </c>
      <c r="J884" s="50">
        <v>2</v>
      </c>
      <c r="K884" s="51" t="s">
        <v>31</v>
      </c>
      <c r="L884" s="52">
        <v>43.8</v>
      </c>
      <c r="M884" s="53">
        <v>0.745</v>
      </c>
      <c r="N884" s="54">
        <f t="shared" si="142"/>
        <v>32.631</v>
      </c>
      <c r="O884" s="54">
        <f t="shared" si="143"/>
        <v>32.631</v>
      </c>
      <c r="P884" s="55"/>
    </row>
    <row r="885" ht="28" outlineLevel="2" spans="1:16">
      <c r="A885" s="24">
        <v>765</v>
      </c>
      <c r="B885" s="25" t="s">
        <v>215</v>
      </c>
      <c r="C885" s="25" t="s">
        <v>215</v>
      </c>
      <c r="D885" s="25" t="s">
        <v>1049</v>
      </c>
      <c r="E885" s="26" t="s">
        <v>1040</v>
      </c>
      <c r="F885" s="25">
        <v>1</v>
      </c>
      <c r="G885" s="27" t="s">
        <v>1041</v>
      </c>
      <c r="H885" s="28" t="s">
        <v>1042</v>
      </c>
      <c r="I885" s="26" t="s">
        <v>1043</v>
      </c>
      <c r="J885" s="50">
        <v>2</v>
      </c>
      <c r="K885" s="51" t="s">
        <v>165</v>
      </c>
      <c r="L885" s="52">
        <v>49.8</v>
      </c>
      <c r="M885" s="53">
        <v>0.745</v>
      </c>
      <c r="N885" s="54">
        <f t="shared" si="142"/>
        <v>37.101</v>
      </c>
      <c r="O885" s="54">
        <f t="shared" si="143"/>
        <v>37.101</v>
      </c>
      <c r="P885" s="55"/>
    </row>
    <row r="886" ht="28" outlineLevel="2" spans="1:16">
      <c r="A886" s="24">
        <v>766</v>
      </c>
      <c r="B886" s="25" t="s">
        <v>215</v>
      </c>
      <c r="C886" s="25" t="s">
        <v>215</v>
      </c>
      <c r="D886" s="25" t="s">
        <v>1049</v>
      </c>
      <c r="E886" s="26" t="s">
        <v>1050</v>
      </c>
      <c r="F886" s="25">
        <v>1</v>
      </c>
      <c r="G886" s="27" t="s">
        <v>1051</v>
      </c>
      <c r="H886" s="186" t="s">
        <v>1052</v>
      </c>
      <c r="I886" s="26" t="s">
        <v>1053</v>
      </c>
      <c r="J886" s="50">
        <v>3</v>
      </c>
      <c r="K886" s="51" t="s">
        <v>45</v>
      </c>
      <c r="L886" s="52">
        <v>44.5</v>
      </c>
      <c r="M886" s="53">
        <v>0.745</v>
      </c>
      <c r="N886" s="54">
        <f t="shared" si="142"/>
        <v>33.1525</v>
      </c>
      <c r="O886" s="54">
        <f t="shared" si="143"/>
        <v>33.1525</v>
      </c>
      <c r="P886" s="55"/>
    </row>
    <row r="887" ht="28" outlineLevel="2" spans="1:16">
      <c r="A887" s="24">
        <v>767</v>
      </c>
      <c r="B887" s="25" t="s">
        <v>215</v>
      </c>
      <c r="C887" s="25" t="s">
        <v>215</v>
      </c>
      <c r="D887" s="25" t="s">
        <v>1049</v>
      </c>
      <c r="E887" s="26" t="s">
        <v>1044</v>
      </c>
      <c r="F887" s="25">
        <v>1</v>
      </c>
      <c r="G887" s="27" t="s">
        <v>1045</v>
      </c>
      <c r="H887" s="28" t="s">
        <v>1046</v>
      </c>
      <c r="I887" s="26" t="s">
        <v>1047</v>
      </c>
      <c r="J887" s="50">
        <v>1</v>
      </c>
      <c r="K887" s="51" t="s">
        <v>45</v>
      </c>
      <c r="L887" s="52">
        <v>68</v>
      </c>
      <c r="M887" s="53">
        <v>0.745</v>
      </c>
      <c r="N887" s="54">
        <f t="shared" si="142"/>
        <v>50.66</v>
      </c>
      <c r="O887" s="54">
        <f t="shared" si="143"/>
        <v>50.66</v>
      </c>
      <c r="P887" s="55"/>
    </row>
    <row r="888" s="1" customFormat="1" ht="14" outlineLevel="1" spans="1:16">
      <c r="A888" s="30"/>
      <c r="B888" s="31"/>
      <c r="C888" s="31"/>
      <c r="D888" s="32" t="s">
        <v>1054</v>
      </c>
      <c r="E888" s="33"/>
      <c r="F888" s="31"/>
      <c r="G888" s="34"/>
      <c r="H888" s="35"/>
      <c r="I888" s="33"/>
      <c r="J888" s="57"/>
      <c r="K888" s="58"/>
      <c r="L888" s="63"/>
      <c r="M888" s="60"/>
      <c r="N888" s="61"/>
      <c r="O888" s="61">
        <f>SUBTOTAL(9,O882:O887)</f>
        <v>204.0555</v>
      </c>
      <c r="P888" s="62"/>
    </row>
    <row r="889" ht="42" outlineLevel="2" spans="1:16">
      <c r="A889" s="24">
        <v>768</v>
      </c>
      <c r="B889" s="25" t="s">
        <v>104</v>
      </c>
      <c r="C889" s="25" t="s">
        <v>215</v>
      </c>
      <c r="D889" s="25" t="s">
        <v>1055</v>
      </c>
      <c r="E889" s="26" t="s">
        <v>106</v>
      </c>
      <c r="F889" s="25">
        <v>23</v>
      </c>
      <c r="G889" s="27" t="s">
        <v>107</v>
      </c>
      <c r="H889" s="28">
        <v>9787040494815</v>
      </c>
      <c r="I889" s="26" t="s">
        <v>108</v>
      </c>
      <c r="J889" s="50" t="s">
        <v>109</v>
      </c>
      <c r="K889" s="51" t="s">
        <v>25</v>
      </c>
      <c r="L889" s="52">
        <v>25</v>
      </c>
      <c r="M889" s="53">
        <v>1</v>
      </c>
      <c r="N889" s="54">
        <f t="shared" ref="N889:N899" si="144">M889*L889</f>
        <v>25</v>
      </c>
      <c r="O889" s="54">
        <f t="shared" ref="O889:O899" si="145">N889*F889</f>
        <v>575</v>
      </c>
      <c r="P889" s="55"/>
    </row>
    <row r="890" ht="28" outlineLevel="2" spans="1:16">
      <c r="A890" s="24">
        <v>769</v>
      </c>
      <c r="B890" s="24" t="s">
        <v>115</v>
      </c>
      <c r="C890" s="25" t="s">
        <v>215</v>
      </c>
      <c r="D890" s="25" t="s">
        <v>1055</v>
      </c>
      <c r="E890" s="26" t="s">
        <v>116</v>
      </c>
      <c r="F890" s="25">
        <v>29</v>
      </c>
      <c r="G890" s="27" t="s">
        <v>117</v>
      </c>
      <c r="H890" s="186" t="s">
        <v>118</v>
      </c>
      <c r="I890" s="26" t="s">
        <v>119</v>
      </c>
      <c r="J890" s="50" t="s">
        <v>57</v>
      </c>
      <c r="K890" s="51" t="s">
        <v>25</v>
      </c>
      <c r="L890" s="52">
        <v>35</v>
      </c>
      <c r="M890" s="53">
        <v>0.745</v>
      </c>
      <c r="N890" s="54">
        <f t="shared" si="144"/>
        <v>26.075</v>
      </c>
      <c r="O890" s="54">
        <f t="shared" si="145"/>
        <v>756.175</v>
      </c>
      <c r="P890" s="55"/>
    </row>
    <row r="891" ht="14" outlineLevel="2" spans="1:16">
      <c r="A891" s="24">
        <v>770</v>
      </c>
      <c r="B891" s="24" t="s">
        <v>153</v>
      </c>
      <c r="C891" s="25" t="s">
        <v>215</v>
      </c>
      <c r="D891" s="25" t="s">
        <v>1055</v>
      </c>
      <c r="E891" s="26" t="s">
        <v>154</v>
      </c>
      <c r="F891" s="25">
        <v>9</v>
      </c>
      <c r="G891" s="27" t="s">
        <v>154</v>
      </c>
      <c r="H891" s="28" t="s">
        <v>155</v>
      </c>
      <c r="I891" s="26" t="s">
        <v>156</v>
      </c>
      <c r="J891" s="50" t="s">
        <v>36</v>
      </c>
      <c r="K891" s="51" t="s">
        <v>25</v>
      </c>
      <c r="L891" s="52">
        <v>39.8</v>
      </c>
      <c r="M891" s="53">
        <v>0.745</v>
      </c>
      <c r="N891" s="54">
        <f t="shared" si="144"/>
        <v>29.651</v>
      </c>
      <c r="O891" s="54">
        <f t="shared" si="145"/>
        <v>266.859</v>
      </c>
      <c r="P891" s="55"/>
    </row>
    <row r="892" ht="28" outlineLevel="2" spans="1:16">
      <c r="A892" s="24">
        <v>771</v>
      </c>
      <c r="B892" s="25" t="s">
        <v>215</v>
      </c>
      <c r="C892" s="25" t="s">
        <v>215</v>
      </c>
      <c r="D892" s="25" t="s">
        <v>1055</v>
      </c>
      <c r="E892" s="26" t="s">
        <v>1025</v>
      </c>
      <c r="F892" s="25">
        <v>30</v>
      </c>
      <c r="G892" s="27" t="s">
        <v>1026</v>
      </c>
      <c r="H892" s="28" t="s">
        <v>1027</v>
      </c>
      <c r="I892" s="26" t="s">
        <v>1028</v>
      </c>
      <c r="J892" s="50">
        <v>2</v>
      </c>
      <c r="K892" s="51" t="s">
        <v>25</v>
      </c>
      <c r="L892" s="52">
        <v>45</v>
      </c>
      <c r="M892" s="53">
        <v>0.745</v>
      </c>
      <c r="N892" s="54">
        <f t="shared" si="144"/>
        <v>33.525</v>
      </c>
      <c r="O892" s="54">
        <f t="shared" si="145"/>
        <v>1005.75</v>
      </c>
      <c r="P892" s="55"/>
    </row>
    <row r="893" ht="42" outlineLevel="2" spans="1:16">
      <c r="A893" s="24">
        <v>772</v>
      </c>
      <c r="B893" s="24" t="s">
        <v>115</v>
      </c>
      <c r="C893" s="25" t="s">
        <v>215</v>
      </c>
      <c r="D893" s="25" t="s">
        <v>1055</v>
      </c>
      <c r="E893" s="26" t="s">
        <v>116</v>
      </c>
      <c r="F893" s="25">
        <v>29</v>
      </c>
      <c r="G893" s="27" t="s">
        <v>120</v>
      </c>
      <c r="H893" s="186" t="s">
        <v>121</v>
      </c>
      <c r="I893" s="26" t="s">
        <v>122</v>
      </c>
      <c r="J893" s="50" t="s">
        <v>30</v>
      </c>
      <c r="K893" s="51" t="s">
        <v>123</v>
      </c>
      <c r="L893" s="52">
        <v>59.9</v>
      </c>
      <c r="M893" s="53">
        <v>0.745</v>
      </c>
      <c r="N893" s="54">
        <f t="shared" si="144"/>
        <v>44.6255</v>
      </c>
      <c r="O893" s="54">
        <f t="shared" si="145"/>
        <v>1294.1395</v>
      </c>
      <c r="P893" s="55"/>
    </row>
    <row r="894" ht="42" outlineLevel="2" spans="1:16">
      <c r="A894" s="24">
        <v>773</v>
      </c>
      <c r="B894" s="24" t="s">
        <v>115</v>
      </c>
      <c r="C894" s="25" t="s">
        <v>215</v>
      </c>
      <c r="D894" s="25" t="s">
        <v>1055</v>
      </c>
      <c r="E894" s="26" t="s">
        <v>116</v>
      </c>
      <c r="F894" s="25">
        <v>29</v>
      </c>
      <c r="G894" s="27" t="s">
        <v>124</v>
      </c>
      <c r="H894" s="186" t="s">
        <v>125</v>
      </c>
      <c r="I894" s="26" t="s">
        <v>126</v>
      </c>
      <c r="J894" s="50" t="s">
        <v>30</v>
      </c>
      <c r="K894" s="51" t="s">
        <v>123</v>
      </c>
      <c r="L894" s="52">
        <v>59.9</v>
      </c>
      <c r="M894" s="53">
        <v>0.745</v>
      </c>
      <c r="N894" s="54">
        <f t="shared" si="144"/>
        <v>44.6255</v>
      </c>
      <c r="O894" s="54">
        <f t="shared" si="145"/>
        <v>1294.1395</v>
      </c>
      <c r="P894" s="55"/>
    </row>
    <row r="895" ht="28" outlineLevel="2" spans="1:16">
      <c r="A895" s="24">
        <v>774</v>
      </c>
      <c r="B895" s="25" t="s">
        <v>215</v>
      </c>
      <c r="C895" s="25" t="s">
        <v>215</v>
      </c>
      <c r="D895" s="25" t="s">
        <v>1055</v>
      </c>
      <c r="E895" s="26" t="s">
        <v>1056</v>
      </c>
      <c r="F895" s="25">
        <v>30</v>
      </c>
      <c r="G895" s="27" t="s">
        <v>1057</v>
      </c>
      <c r="H895" s="28">
        <v>9787302537908</v>
      </c>
      <c r="I895" s="26" t="s">
        <v>1058</v>
      </c>
      <c r="J895" s="50" t="s">
        <v>309</v>
      </c>
      <c r="K895" s="51" t="s">
        <v>45</v>
      </c>
      <c r="L895" s="56">
        <v>49.8</v>
      </c>
      <c r="M895" s="53">
        <v>0.745</v>
      </c>
      <c r="N895" s="54">
        <f t="shared" si="144"/>
        <v>37.101</v>
      </c>
      <c r="O895" s="54">
        <f t="shared" si="145"/>
        <v>1113.03</v>
      </c>
      <c r="P895" s="55"/>
    </row>
    <row r="896" ht="14" outlineLevel="2" spans="1:16">
      <c r="A896" s="24">
        <v>775</v>
      </c>
      <c r="B896" s="25" t="s">
        <v>215</v>
      </c>
      <c r="C896" s="25" t="s">
        <v>215</v>
      </c>
      <c r="D896" s="25" t="s">
        <v>1055</v>
      </c>
      <c r="E896" s="26" t="s">
        <v>1059</v>
      </c>
      <c r="F896" s="25">
        <v>30</v>
      </c>
      <c r="G896" s="27" t="s">
        <v>1060</v>
      </c>
      <c r="H896" s="28" t="s">
        <v>1061</v>
      </c>
      <c r="I896" s="26" t="s">
        <v>1062</v>
      </c>
      <c r="J896" s="50">
        <v>6</v>
      </c>
      <c r="K896" s="51" t="s">
        <v>45</v>
      </c>
      <c r="L896" s="52">
        <v>39.5</v>
      </c>
      <c r="M896" s="53">
        <v>0.745</v>
      </c>
      <c r="N896" s="54">
        <f t="shared" si="144"/>
        <v>29.4275</v>
      </c>
      <c r="O896" s="54">
        <f t="shared" si="145"/>
        <v>882.825</v>
      </c>
      <c r="P896" s="55"/>
    </row>
    <row r="897" ht="28" outlineLevel="2" spans="1:16">
      <c r="A897" s="24">
        <v>776</v>
      </c>
      <c r="B897" s="24" t="s">
        <v>153</v>
      </c>
      <c r="C897" s="25" t="s">
        <v>215</v>
      </c>
      <c r="D897" s="25" t="s">
        <v>1055</v>
      </c>
      <c r="E897" s="26" t="s">
        <v>166</v>
      </c>
      <c r="F897" s="25">
        <v>18</v>
      </c>
      <c r="G897" s="27" t="s">
        <v>167</v>
      </c>
      <c r="H897" s="28" t="s">
        <v>168</v>
      </c>
      <c r="I897" s="26" t="s">
        <v>169</v>
      </c>
      <c r="J897" s="50" t="s">
        <v>170</v>
      </c>
      <c r="K897" s="51" t="s">
        <v>45</v>
      </c>
      <c r="L897" s="52">
        <v>56</v>
      </c>
      <c r="M897" s="53">
        <v>0.745</v>
      </c>
      <c r="N897" s="54">
        <f t="shared" si="144"/>
        <v>41.72</v>
      </c>
      <c r="O897" s="54">
        <f t="shared" si="145"/>
        <v>750.96</v>
      </c>
      <c r="P897" s="55"/>
    </row>
    <row r="898" ht="28" outlineLevel="2" spans="1:16">
      <c r="A898" s="24">
        <v>777</v>
      </c>
      <c r="B898" s="25" t="s">
        <v>215</v>
      </c>
      <c r="C898" s="25" t="s">
        <v>215</v>
      </c>
      <c r="D898" s="25" t="s">
        <v>1055</v>
      </c>
      <c r="E898" s="26" t="s">
        <v>566</v>
      </c>
      <c r="F898" s="25">
        <v>30</v>
      </c>
      <c r="G898" s="27" t="s">
        <v>1063</v>
      </c>
      <c r="H898" s="186" t="s">
        <v>1064</v>
      </c>
      <c r="I898" s="26" t="s">
        <v>1065</v>
      </c>
      <c r="J898" s="50">
        <v>1</v>
      </c>
      <c r="K898" s="51" t="s">
        <v>45</v>
      </c>
      <c r="L898" s="52">
        <v>39.5</v>
      </c>
      <c r="M898" s="53">
        <v>0.745</v>
      </c>
      <c r="N898" s="54">
        <f t="shared" si="144"/>
        <v>29.4275</v>
      </c>
      <c r="O898" s="54">
        <f t="shared" si="145"/>
        <v>882.825</v>
      </c>
      <c r="P898" s="55"/>
    </row>
    <row r="899" ht="14" outlineLevel="2" spans="1:16">
      <c r="A899" s="24">
        <v>778</v>
      </c>
      <c r="B899" s="25" t="s">
        <v>215</v>
      </c>
      <c r="C899" s="25" t="s">
        <v>215</v>
      </c>
      <c r="D899" s="25" t="s">
        <v>1055</v>
      </c>
      <c r="E899" s="26" t="s">
        <v>1066</v>
      </c>
      <c r="F899" s="25">
        <v>30</v>
      </c>
      <c r="G899" s="27" t="s">
        <v>1067</v>
      </c>
      <c r="H899" s="186" t="s">
        <v>1068</v>
      </c>
      <c r="I899" s="26" t="s">
        <v>1069</v>
      </c>
      <c r="J899" s="50">
        <v>2</v>
      </c>
      <c r="K899" s="51" t="s">
        <v>605</v>
      </c>
      <c r="L899" s="52">
        <v>35</v>
      </c>
      <c r="M899" s="53">
        <v>0.745</v>
      </c>
      <c r="N899" s="54">
        <f t="shared" si="144"/>
        <v>26.075</v>
      </c>
      <c r="O899" s="54">
        <f t="shared" si="145"/>
        <v>782.25</v>
      </c>
      <c r="P899" s="55"/>
    </row>
    <row r="900" s="1" customFormat="1" ht="14" outlineLevel="1" spans="1:16">
      <c r="A900" s="30"/>
      <c r="B900" s="31"/>
      <c r="C900" s="31"/>
      <c r="D900" s="32" t="s">
        <v>1070</v>
      </c>
      <c r="E900" s="33"/>
      <c r="F900" s="31"/>
      <c r="G900" s="34"/>
      <c r="H900" s="35"/>
      <c r="I900" s="33"/>
      <c r="J900" s="57"/>
      <c r="K900" s="58"/>
      <c r="L900" s="63"/>
      <c r="M900" s="60"/>
      <c r="N900" s="61"/>
      <c r="O900" s="61">
        <f>SUBTOTAL(9,O889:O899)</f>
        <v>9603.953</v>
      </c>
      <c r="P900" s="62"/>
    </row>
    <row r="901" ht="14" outlineLevel="2" spans="1:16">
      <c r="A901" s="24">
        <v>779</v>
      </c>
      <c r="B901" s="24" t="s">
        <v>153</v>
      </c>
      <c r="C901" s="25" t="s">
        <v>215</v>
      </c>
      <c r="D901" s="25" t="s">
        <v>1071</v>
      </c>
      <c r="E901" s="26" t="s">
        <v>154</v>
      </c>
      <c r="F901" s="25">
        <v>1</v>
      </c>
      <c r="G901" s="27" t="s">
        <v>154</v>
      </c>
      <c r="H901" s="28" t="s">
        <v>155</v>
      </c>
      <c r="I901" s="26" t="s">
        <v>156</v>
      </c>
      <c r="J901" s="50" t="s">
        <v>36</v>
      </c>
      <c r="K901" s="51" t="s">
        <v>25</v>
      </c>
      <c r="L901" s="52">
        <v>39.8</v>
      </c>
      <c r="M901" s="53">
        <v>0.745</v>
      </c>
      <c r="N901" s="54">
        <f t="shared" ref="N901:N907" si="146">M901*L901</f>
        <v>29.651</v>
      </c>
      <c r="O901" s="54">
        <f t="shared" ref="O901:O907" si="147">N901*F901</f>
        <v>29.651</v>
      </c>
      <c r="P901" s="55"/>
    </row>
    <row r="902" ht="28" outlineLevel="2" spans="1:16">
      <c r="A902" s="24">
        <v>780</v>
      </c>
      <c r="B902" s="25" t="s">
        <v>215</v>
      </c>
      <c r="C902" s="25" t="s">
        <v>215</v>
      </c>
      <c r="D902" s="25" t="s">
        <v>1071</v>
      </c>
      <c r="E902" s="26" t="s">
        <v>1025</v>
      </c>
      <c r="F902" s="25">
        <v>1</v>
      </c>
      <c r="G902" s="27" t="s">
        <v>1026</v>
      </c>
      <c r="H902" s="28" t="s">
        <v>1027</v>
      </c>
      <c r="I902" s="26" t="s">
        <v>1028</v>
      </c>
      <c r="J902" s="50">
        <v>2</v>
      </c>
      <c r="K902" s="51" t="s">
        <v>25</v>
      </c>
      <c r="L902" s="52">
        <v>45</v>
      </c>
      <c r="M902" s="53">
        <v>0.745</v>
      </c>
      <c r="N902" s="54">
        <f t="shared" si="146"/>
        <v>33.525</v>
      </c>
      <c r="O902" s="54">
        <f t="shared" si="147"/>
        <v>33.525</v>
      </c>
      <c r="P902" s="55"/>
    </row>
    <row r="903" ht="28" outlineLevel="2" spans="1:16">
      <c r="A903" s="24">
        <v>781</v>
      </c>
      <c r="B903" s="25" t="s">
        <v>215</v>
      </c>
      <c r="C903" s="25" t="s">
        <v>215</v>
      </c>
      <c r="D903" s="25" t="s">
        <v>1071</v>
      </c>
      <c r="E903" s="26" t="s">
        <v>1056</v>
      </c>
      <c r="F903" s="25">
        <v>1</v>
      </c>
      <c r="G903" s="27" t="s">
        <v>1057</v>
      </c>
      <c r="H903" s="28">
        <v>9787302537908</v>
      </c>
      <c r="I903" s="26" t="s">
        <v>1058</v>
      </c>
      <c r="J903" s="50" t="s">
        <v>309</v>
      </c>
      <c r="K903" s="51" t="s">
        <v>45</v>
      </c>
      <c r="L903" s="56">
        <v>49.8</v>
      </c>
      <c r="M903" s="53">
        <v>0.745</v>
      </c>
      <c r="N903" s="54">
        <f t="shared" si="146"/>
        <v>37.101</v>
      </c>
      <c r="O903" s="54">
        <f t="shared" si="147"/>
        <v>37.101</v>
      </c>
      <c r="P903" s="55"/>
    </row>
    <row r="904" ht="14" outlineLevel="2" spans="1:16">
      <c r="A904" s="24">
        <v>782</v>
      </c>
      <c r="B904" s="25" t="s">
        <v>215</v>
      </c>
      <c r="C904" s="25" t="s">
        <v>215</v>
      </c>
      <c r="D904" s="25" t="s">
        <v>1071</v>
      </c>
      <c r="E904" s="26" t="s">
        <v>1059</v>
      </c>
      <c r="F904" s="25">
        <v>1</v>
      </c>
      <c r="G904" s="27" t="s">
        <v>1060</v>
      </c>
      <c r="H904" s="28" t="s">
        <v>1061</v>
      </c>
      <c r="I904" s="26" t="s">
        <v>1062</v>
      </c>
      <c r="J904" s="50">
        <v>6</v>
      </c>
      <c r="K904" s="51" t="s">
        <v>45</v>
      </c>
      <c r="L904" s="52">
        <v>39.5</v>
      </c>
      <c r="M904" s="53">
        <v>0.745</v>
      </c>
      <c r="N904" s="54">
        <f t="shared" si="146"/>
        <v>29.4275</v>
      </c>
      <c r="O904" s="54">
        <f t="shared" si="147"/>
        <v>29.4275</v>
      </c>
      <c r="P904" s="55"/>
    </row>
    <row r="905" ht="28" outlineLevel="2" spans="1:16">
      <c r="A905" s="24">
        <v>783</v>
      </c>
      <c r="B905" s="24" t="s">
        <v>153</v>
      </c>
      <c r="C905" s="25" t="s">
        <v>215</v>
      </c>
      <c r="D905" s="25" t="s">
        <v>1071</v>
      </c>
      <c r="E905" s="26" t="s">
        <v>166</v>
      </c>
      <c r="F905" s="25">
        <v>1</v>
      </c>
      <c r="G905" s="27" t="s">
        <v>167</v>
      </c>
      <c r="H905" s="28" t="s">
        <v>168</v>
      </c>
      <c r="I905" s="26" t="s">
        <v>169</v>
      </c>
      <c r="J905" s="50" t="s">
        <v>170</v>
      </c>
      <c r="K905" s="51" t="s">
        <v>45</v>
      </c>
      <c r="L905" s="52">
        <v>56</v>
      </c>
      <c r="M905" s="53">
        <v>0.745</v>
      </c>
      <c r="N905" s="54">
        <f t="shared" si="146"/>
        <v>41.72</v>
      </c>
      <c r="O905" s="54">
        <f t="shared" si="147"/>
        <v>41.72</v>
      </c>
      <c r="P905" s="55"/>
    </row>
    <row r="906" ht="28" outlineLevel="2" spans="1:16">
      <c r="A906" s="24">
        <v>784</v>
      </c>
      <c r="B906" s="25" t="s">
        <v>215</v>
      </c>
      <c r="C906" s="25" t="s">
        <v>215</v>
      </c>
      <c r="D906" s="25" t="s">
        <v>1071</v>
      </c>
      <c r="E906" s="26" t="s">
        <v>566</v>
      </c>
      <c r="F906" s="25">
        <v>1</v>
      </c>
      <c r="G906" s="27" t="s">
        <v>1063</v>
      </c>
      <c r="H906" s="186" t="s">
        <v>1064</v>
      </c>
      <c r="I906" s="26" t="s">
        <v>1065</v>
      </c>
      <c r="J906" s="50">
        <v>1</v>
      </c>
      <c r="K906" s="51" t="s">
        <v>45</v>
      </c>
      <c r="L906" s="52">
        <v>39.5</v>
      </c>
      <c r="M906" s="53">
        <v>0.745</v>
      </c>
      <c r="N906" s="54">
        <f t="shared" si="146"/>
        <v>29.4275</v>
      </c>
      <c r="O906" s="54">
        <f t="shared" si="147"/>
        <v>29.4275</v>
      </c>
      <c r="P906" s="55"/>
    </row>
    <row r="907" ht="14" outlineLevel="2" spans="1:16">
      <c r="A907" s="24">
        <v>785</v>
      </c>
      <c r="B907" s="25" t="s">
        <v>215</v>
      </c>
      <c r="C907" s="25" t="s">
        <v>215</v>
      </c>
      <c r="D907" s="25" t="s">
        <v>1071</v>
      </c>
      <c r="E907" s="26" t="s">
        <v>1066</v>
      </c>
      <c r="F907" s="25">
        <v>1</v>
      </c>
      <c r="G907" s="27" t="s">
        <v>1067</v>
      </c>
      <c r="H907" s="186" t="s">
        <v>1068</v>
      </c>
      <c r="I907" s="26" t="s">
        <v>1069</v>
      </c>
      <c r="J907" s="50">
        <v>2</v>
      </c>
      <c r="K907" s="51" t="s">
        <v>605</v>
      </c>
      <c r="L907" s="52">
        <v>35</v>
      </c>
      <c r="M907" s="53">
        <v>0.745</v>
      </c>
      <c r="N907" s="54">
        <f t="shared" si="146"/>
        <v>26.075</v>
      </c>
      <c r="O907" s="54">
        <f t="shared" si="147"/>
        <v>26.075</v>
      </c>
      <c r="P907" s="55"/>
    </row>
    <row r="908" s="1" customFormat="1" ht="14" outlineLevel="1" spans="1:16">
      <c r="A908" s="30"/>
      <c r="B908" s="31"/>
      <c r="C908" s="31"/>
      <c r="D908" s="32" t="s">
        <v>1072</v>
      </c>
      <c r="E908" s="33"/>
      <c r="F908" s="31"/>
      <c r="G908" s="34"/>
      <c r="H908" s="35"/>
      <c r="I908" s="33"/>
      <c r="J908" s="57"/>
      <c r="K908" s="58"/>
      <c r="L908" s="63"/>
      <c r="M908" s="60"/>
      <c r="N908" s="61"/>
      <c r="O908" s="61">
        <f>SUBTOTAL(9,O901:O907)</f>
        <v>226.927</v>
      </c>
      <c r="P908" s="62"/>
    </row>
    <row r="909" ht="42" outlineLevel="2" spans="1:16">
      <c r="A909" s="24">
        <v>786</v>
      </c>
      <c r="B909" s="25" t="s">
        <v>104</v>
      </c>
      <c r="C909" s="25" t="s">
        <v>215</v>
      </c>
      <c r="D909" s="25" t="s">
        <v>1073</v>
      </c>
      <c r="E909" s="26" t="s">
        <v>106</v>
      </c>
      <c r="F909" s="25">
        <v>31</v>
      </c>
      <c r="G909" s="27" t="s">
        <v>107</v>
      </c>
      <c r="H909" s="28">
        <v>9787040494815</v>
      </c>
      <c r="I909" s="26" t="s">
        <v>108</v>
      </c>
      <c r="J909" s="50" t="s">
        <v>109</v>
      </c>
      <c r="K909" s="51" t="s">
        <v>25</v>
      </c>
      <c r="L909" s="52">
        <v>25</v>
      </c>
      <c r="M909" s="53">
        <v>1</v>
      </c>
      <c r="N909" s="54">
        <f t="shared" ref="N909:N919" si="148">M909*L909</f>
        <v>25</v>
      </c>
      <c r="O909" s="54">
        <f t="shared" ref="O909:O919" si="149">N909*F909</f>
        <v>775</v>
      </c>
      <c r="P909" s="55"/>
    </row>
    <row r="910" ht="28" outlineLevel="2" spans="1:16">
      <c r="A910" s="24">
        <v>787</v>
      </c>
      <c r="B910" s="24" t="s">
        <v>115</v>
      </c>
      <c r="C910" s="25" t="s">
        <v>215</v>
      </c>
      <c r="D910" s="25" t="s">
        <v>1073</v>
      </c>
      <c r="E910" s="26" t="s">
        <v>116</v>
      </c>
      <c r="F910" s="25">
        <v>27</v>
      </c>
      <c r="G910" s="27" t="s">
        <v>117</v>
      </c>
      <c r="H910" s="186" t="s">
        <v>118</v>
      </c>
      <c r="I910" s="26" t="s">
        <v>119</v>
      </c>
      <c r="J910" s="50" t="s">
        <v>57</v>
      </c>
      <c r="K910" s="51" t="s">
        <v>25</v>
      </c>
      <c r="L910" s="52">
        <v>35</v>
      </c>
      <c r="M910" s="53">
        <v>0.745</v>
      </c>
      <c r="N910" s="54">
        <f t="shared" si="148"/>
        <v>26.075</v>
      </c>
      <c r="O910" s="54">
        <f t="shared" si="149"/>
        <v>704.025</v>
      </c>
      <c r="P910" s="55"/>
    </row>
    <row r="911" ht="14" outlineLevel="2" spans="1:16">
      <c r="A911" s="24">
        <v>788</v>
      </c>
      <c r="B911" s="24" t="s">
        <v>153</v>
      </c>
      <c r="C911" s="25" t="s">
        <v>215</v>
      </c>
      <c r="D911" s="25" t="s">
        <v>1073</v>
      </c>
      <c r="E911" s="26" t="s">
        <v>154</v>
      </c>
      <c r="F911" s="25">
        <v>24</v>
      </c>
      <c r="G911" s="27" t="s">
        <v>154</v>
      </c>
      <c r="H911" s="28" t="s">
        <v>155</v>
      </c>
      <c r="I911" s="26" t="s">
        <v>156</v>
      </c>
      <c r="J911" s="50" t="s">
        <v>36</v>
      </c>
      <c r="K911" s="51" t="s">
        <v>25</v>
      </c>
      <c r="L911" s="52">
        <v>39.8</v>
      </c>
      <c r="M911" s="53">
        <v>0.745</v>
      </c>
      <c r="N911" s="54">
        <f t="shared" si="148"/>
        <v>29.651</v>
      </c>
      <c r="O911" s="54">
        <f t="shared" si="149"/>
        <v>711.624</v>
      </c>
      <c r="P911" s="55"/>
    </row>
    <row r="912" ht="28" outlineLevel="2" spans="1:16">
      <c r="A912" s="24">
        <v>789</v>
      </c>
      <c r="B912" s="25" t="s">
        <v>215</v>
      </c>
      <c r="C912" s="25" t="s">
        <v>215</v>
      </c>
      <c r="D912" s="25" t="s">
        <v>1073</v>
      </c>
      <c r="E912" s="26" t="s">
        <v>1025</v>
      </c>
      <c r="F912" s="25">
        <v>32</v>
      </c>
      <c r="G912" s="27" t="s">
        <v>1026</v>
      </c>
      <c r="H912" s="28" t="s">
        <v>1027</v>
      </c>
      <c r="I912" s="26" t="s">
        <v>1028</v>
      </c>
      <c r="J912" s="50">
        <v>2</v>
      </c>
      <c r="K912" s="51" t="s">
        <v>25</v>
      </c>
      <c r="L912" s="52">
        <v>45</v>
      </c>
      <c r="M912" s="53">
        <v>0.745</v>
      </c>
      <c r="N912" s="54">
        <f t="shared" si="148"/>
        <v>33.525</v>
      </c>
      <c r="O912" s="54">
        <f t="shared" si="149"/>
        <v>1072.8</v>
      </c>
      <c r="P912" s="55"/>
    </row>
    <row r="913" ht="42" outlineLevel="2" spans="1:16">
      <c r="A913" s="24">
        <v>790</v>
      </c>
      <c r="B913" s="24" t="s">
        <v>115</v>
      </c>
      <c r="C913" s="25" t="s">
        <v>215</v>
      </c>
      <c r="D913" s="25" t="s">
        <v>1073</v>
      </c>
      <c r="E913" s="26" t="s">
        <v>116</v>
      </c>
      <c r="F913" s="25">
        <v>27</v>
      </c>
      <c r="G913" s="27" t="s">
        <v>120</v>
      </c>
      <c r="H913" s="186" t="s">
        <v>121</v>
      </c>
      <c r="I913" s="26" t="s">
        <v>122</v>
      </c>
      <c r="J913" s="50" t="s">
        <v>30</v>
      </c>
      <c r="K913" s="51" t="s">
        <v>123</v>
      </c>
      <c r="L913" s="52">
        <v>59.9</v>
      </c>
      <c r="M913" s="53">
        <v>0.745</v>
      </c>
      <c r="N913" s="54">
        <f t="shared" si="148"/>
        <v>44.6255</v>
      </c>
      <c r="O913" s="54">
        <f t="shared" si="149"/>
        <v>1204.8885</v>
      </c>
      <c r="P913" s="55"/>
    </row>
    <row r="914" ht="42" outlineLevel="2" spans="1:16">
      <c r="A914" s="24">
        <v>791</v>
      </c>
      <c r="B914" s="24" t="s">
        <v>115</v>
      </c>
      <c r="C914" s="25" t="s">
        <v>215</v>
      </c>
      <c r="D914" s="25" t="s">
        <v>1073</v>
      </c>
      <c r="E914" s="26" t="s">
        <v>116</v>
      </c>
      <c r="F914" s="25">
        <v>27</v>
      </c>
      <c r="G914" s="27" t="s">
        <v>124</v>
      </c>
      <c r="H914" s="186" t="s">
        <v>125</v>
      </c>
      <c r="I914" s="26" t="s">
        <v>126</v>
      </c>
      <c r="J914" s="50" t="s">
        <v>30</v>
      </c>
      <c r="K914" s="51" t="s">
        <v>123</v>
      </c>
      <c r="L914" s="52">
        <v>59.9</v>
      </c>
      <c r="M914" s="53">
        <v>0.745</v>
      </c>
      <c r="N914" s="54">
        <f t="shared" si="148"/>
        <v>44.6255</v>
      </c>
      <c r="O914" s="54">
        <f t="shared" si="149"/>
        <v>1204.8885</v>
      </c>
      <c r="P914" s="55"/>
    </row>
    <row r="915" ht="28" outlineLevel="2" spans="1:16">
      <c r="A915" s="24">
        <v>792</v>
      </c>
      <c r="B915" s="25" t="s">
        <v>215</v>
      </c>
      <c r="C915" s="25" t="s">
        <v>215</v>
      </c>
      <c r="D915" s="25" t="s">
        <v>1073</v>
      </c>
      <c r="E915" s="26" t="s">
        <v>1056</v>
      </c>
      <c r="F915" s="25">
        <v>29</v>
      </c>
      <c r="G915" s="27" t="s">
        <v>1057</v>
      </c>
      <c r="H915" s="28">
        <v>9787302537908</v>
      </c>
      <c r="I915" s="26" t="s">
        <v>1058</v>
      </c>
      <c r="J915" s="50" t="s">
        <v>309</v>
      </c>
      <c r="K915" s="51" t="s">
        <v>45</v>
      </c>
      <c r="L915" s="56">
        <v>49.8</v>
      </c>
      <c r="M915" s="53">
        <v>0.745</v>
      </c>
      <c r="N915" s="54">
        <f t="shared" si="148"/>
        <v>37.101</v>
      </c>
      <c r="O915" s="54">
        <f t="shared" si="149"/>
        <v>1075.929</v>
      </c>
      <c r="P915" s="55"/>
    </row>
    <row r="916" ht="14" outlineLevel="2" spans="1:16">
      <c r="A916" s="24">
        <v>793</v>
      </c>
      <c r="B916" s="25" t="s">
        <v>215</v>
      </c>
      <c r="C916" s="25" t="s">
        <v>215</v>
      </c>
      <c r="D916" s="25" t="s">
        <v>1073</v>
      </c>
      <c r="E916" s="26" t="s">
        <v>1059</v>
      </c>
      <c r="F916" s="25">
        <v>25</v>
      </c>
      <c r="G916" s="27" t="s">
        <v>1060</v>
      </c>
      <c r="H916" s="28" t="s">
        <v>1061</v>
      </c>
      <c r="I916" s="26" t="s">
        <v>1062</v>
      </c>
      <c r="J916" s="50">
        <v>6</v>
      </c>
      <c r="K916" s="51" t="s">
        <v>45</v>
      </c>
      <c r="L916" s="52">
        <v>39.5</v>
      </c>
      <c r="M916" s="53">
        <v>0.745</v>
      </c>
      <c r="N916" s="54">
        <f t="shared" si="148"/>
        <v>29.4275</v>
      </c>
      <c r="O916" s="54">
        <f t="shared" si="149"/>
        <v>735.6875</v>
      </c>
      <c r="P916" s="55"/>
    </row>
    <row r="917" ht="28" outlineLevel="2" spans="1:16">
      <c r="A917" s="24">
        <v>794</v>
      </c>
      <c r="B917" s="24" t="s">
        <v>153</v>
      </c>
      <c r="C917" s="25" t="s">
        <v>215</v>
      </c>
      <c r="D917" s="25" t="s">
        <v>1073</v>
      </c>
      <c r="E917" s="26" t="s">
        <v>166</v>
      </c>
      <c r="F917" s="25">
        <v>20</v>
      </c>
      <c r="G917" s="27" t="s">
        <v>167</v>
      </c>
      <c r="H917" s="28" t="s">
        <v>168</v>
      </c>
      <c r="I917" s="26" t="s">
        <v>169</v>
      </c>
      <c r="J917" s="50" t="s">
        <v>170</v>
      </c>
      <c r="K917" s="51" t="s">
        <v>45</v>
      </c>
      <c r="L917" s="52">
        <v>56</v>
      </c>
      <c r="M917" s="53">
        <v>0.745</v>
      </c>
      <c r="N917" s="54">
        <f t="shared" si="148"/>
        <v>41.72</v>
      </c>
      <c r="O917" s="54">
        <f t="shared" si="149"/>
        <v>834.4</v>
      </c>
      <c r="P917" s="55"/>
    </row>
    <row r="918" ht="28" outlineLevel="2" spans="1:16">
      <c r="A918" s="24">
        <v>795</v>
      </c>
      <c r="B918" s="25" t="s">
        <v>215</v>
      </c>
      <c r="C918" s="25" t="s">
        <v>215</v>
      </c>
      <c r="D918" s="25" t="s">
        <v>1073</v>
      </c>
      <c r="E918" s="26" t="s">
        <v>566</v>
      </c>
      <c r="F918" s="25">
        <v>24</v>
      </c>
      <c r="G918" s="27" t="s">
        <v>1063</v>
      </c>
      <c r="H918" s="186" t="s">
        <v>1064</v>
      </c>
      <c r="I918" s="26" t="s">
        <v>1065</v>
      </c>
      <c r="J918" s="50">
        <v>1</v>
      </c>
      <c r="K918" s="51" t="s">
        <v>45</v>
      </c>
      <c r="L918" s="52">
        <v>39.5</v>
      </c>
      <c r="M918" s="53">
        <v>0.745</v>
      </c>
      <c r="N918" s="54">
        <f t="shared" si="148"/>
        <v>29.4275</v>
      </c>
      <c r="O918" s="54">
        <f t="shared" si="149"/>
        <v>706.26</v>
      </c>
      <c r="P918" s="55"/>
    </row>
    <row r="919" ht="14" outlineLevel="2" spans="1:16">
      <c r="A919" s="24">
        <v>796</v>
      </c>
      <c r="B919" s="25" t="s">
        <v>215</v>
      </c>
      <c r="C919" s="25" t="s">
        <v>215</v>
      </c>
      <c r="D919" s="25" t="s">
        <v>1073</v>
      </c>
      <c r="E919" s="26" t="s">
        <v>1066</v>
      </c>
      <c r="F919" s="25">
        <v>22</v>
      </c>
      <c r="G919" s="27" t="s">
        <v>1067</v>
      </c>
      <c r="H919" s="186" t="s">
        <v>1068</v>
      </c>
      <c r="I919" s="26" t="s">
        <v>1069</v>
      </c>
      <c r="J919" s="50">
        <v>2</v>
      </c>
      <c r="K919" s="51" t="s">
        <v>605</v>
      </c>
      <c r="L919" s="52">
        <v>35</v>
      </c>
      <c r="M919" s="53">
        <v>0.745</v>
      </c>
      <c r="N919" s="54">
        <f t="shared" si="148"/>
        <v>26.075</v>
      </c>
      <c r="O919" s="54">
        <f t="shared" si="149"/>
        <v>573.65</v>
      </c>
      <c r="P919" s="55"/>
    </row>
    <row r="920" s="1" customFormat="1" ht="14" outlineLevel="1" spans="1:16">
      <c r="A920" s="30"/>
      <c r="B920" s="31"/>
      <c r="C920" s="31"/>
      <c r="D920" s="32" t="s">
        <v>1074</v>
      </c>
      <c r="E920" s="33"/>
      <c r="F920" s="31"/>
      <c r="G920" s="34"/>
      <c r="H920" s="35"/>
      <c r="I920" s="33"/>
      <c r="J920" s="57"/>
      <c r="K920" s="58"/>
      <c r="L920" s="63"/>
      <c r="M920" s="60"/>
      <c r="N920" s="61"/>
      <c r="O920" s="61">
        <f>SUBTOTAL(9,O909:O919)</f>
        <v>9599.1525</v>
      </c>
      <c r="P920" s="62"/>
    </row>
    <row r="921" ht="42" outlineLevel="2" spans="1:16">
      <c r="A921" s="24">
        <v>797</v>
      </c>
      <c r="B921" s="25" t="s">
        <v>104</v>
      </c>
      <c r="C921" s="25" t="s">
        <v>215</v>
      </c>
      <c r="D921" s="25" t="s">
        <v>1075</v>
      </c>
      <c r="E921" s="26" t="s">
        <v>106</v>
      </c>
      <c r="F921" s="25">
        <v>7</v>
      </c>
      <c r="G921" s="27" t="s">
        <v>107</v>
      </c>
      <c r="H921" s="28">
        <v>9787040494815</v>
      </c>
      <c r="I921" s="26" t="s">
        <v>108</v>
      </c>
      <c r="J921" s="50" t="s">
        <v>109</v>
      </c>
      <c r="K921" s="51" t="s">
        <v>25</v>
      </c>
      <c r="L921" s="52">
        <v>25</v>
      </c>
      <c r="M921" s="53">
        <v>1</v>
      </c>
      <c r="N921" s="54">
        <f t="shared" ref="N921:N927" si="150">M921*L921</f>
        <v>25</v>
      </c>
      <c r="O921" s="54">
        <f t="shared" ref="O921:O927" si="151">N921*F921</f>
        <v>175</v>
      </c>
      <c r="P921" s="55"/>
    </row>
    <row r="922" ht="28" outlineLevel="2" spans="1:16">
      <c r="A922" s="24">
        <v>798</v>
      </c>
      <c r="B922" s="24" t="s">
        <v>115</v>
      </c>
      <c r="C922" s="25" t="s">
        <v>215</v>
      </c>
      <c r="D922" s="25" t="s">
        <v>1075</v>
      </c>
      <c r="E922" s="26" t="s">
        <v>152</v>
      </c>
      <c r="F922" s="25">
        <v>8</v>
      </c>
      <c r="G922" s="27" t="s">
        <v>117</v>
      </c>
      <c r="H922" s="186" t="s">
        <v>118</v>
      </c>
      <c r="I922" s="26" t="s">
        <v>119</v>
      </c>
      <c r="J922" s="50" t="s">
        <v>57</v>
      </c>
      <c r="K922" s="51" t="s">
        <v>25</v>
      </c>
      <c r="L922" s="52">
        <v>35</v>
      </c>
      <c r="M922" s="53">
        <v>0.745</v>
      </c>
      <c r="N922" s="54">
        <f t="shared" si="150"/>
        <v>26.075</v>
      </c>
      <c r="O922" s="54">
        <f t="shared" si="151"/>
        <v>208.6</v>
      </c>
      <c r="P922" s="55"/>
    </row>
    <row r="923" ht="28" outlineLevel="2" spans="1:16">
      <c r="A923" s="24">
        <v>799</v>
      </c>
      <c r="B923" s="25" t="s">
        <v>215</v>
      </c>
      <c r="C923" s="25" t="s">
        <v>215</v>
      </c>
      <c r="D923" s="25" t="s">
        <v>1075</v>
      </c>
      <c r="E923" s="26" t="s">
        <v>1036</v>
      </c>
      <c r="F923" s="25">
        <v>15</v>
      </c>
      <c r="G923" s="27" t="s">
        <v>1037</v>
      </c>
      <c r="H923" s="28" t="s">
        <v>1038</v>
      </c>
      <c r="I923" s="26" t="s">
        <v>1039</v>
      </c>
      <c r="J923" s="50">
        <v>2</v>
      </c>
      <c r="K923" s="51" t="s">
        <v>31</v>
      </c>
      <c r="L923" s="52">
        <v>43.8</v>
      </c>
      <c r="M923" s="53">
        <v>0.745</v>
      </c>
      <c r="N923" s="54">
        <f t="shared" si="150"/>
        <v>32.631</v>
      </c>
      <c r="O923" s="54">
        <f t="shared" si="151"/>
        <v>489.465</v>
      </c>
      <c r="P923" s="55"/>
    </row>
    <row r="924" ht="56" outlineLevel="2" spans="1:16">
      <c r="A924" s="24">
        <v>800</v>
      </c>
      <c r="B924" s="24" t="s">
        <v>115</v>
      </c>
      <c r="C924" s="25" t="s">
        <v>215</v>
      </c>
      <c r="D924" s="25" t="s">
        <v>1075</v>
      </c>
      <c r="E924" s="26" t="s">
        <v>152</v>
      </c>
      <c r="F924" s="25">
        <v>8</v>
      </c>
      <c r="G924" s="27" t="s">
        <v>157</v>
      </c>
      <c r="H924" s="186" t="s">
        <v>158</v>
      </c>
      <c r="I924" s="26" t="s">
        <v>159</v>
      </c>
      <c r="J924" s="50" t="s">
        <v>30</v>
      </c>
      <c r="K924" s="51" t="s">
        <v>160</v>
      </c>
      <c r="L924" s="52">
        <v>48</v>
      </c>
      <c r="M924" s="53">
        <v>0.745</v>
      </c>
      <c r="N924" s="54">
        <f t="shared" si="150"/>
        <v>35.76</v>
      </c>
      <c r="O924" s="54">
        <f t="shared" si="151"/>
        <v>286.08</v>
      </c>
      <c r="P924" s="55"/>
    </row>
    <row r="925" ht="28" outlineLevel="2" spans="1:16">
      <c r="A925" s="24">
        <v>801</v>
      </c>
      <c r="B925" s="25" t="s">
        <v>215</v>
      </c>
      <c r="C925" s="25" t="s">
        <v>215</v>
      </c>
      <c r="D925" s="25" t="s">
        <v>1075</v>
      </c>
      <c r="E925" s="26" t="s">
        <v>1056</v>
      </c>
      <c r="F925" s="25">
        <v>14</v>
      </c>
      <c r="G925" s="27" t="s">
        <v>1057</v>
      </c>
      <c r="H925" s="28">
        <v>9787302537908</v>
      </c>
      <c r="I925" s="26" t="s">
        <v>1058</v>
      </c>
      <c r="J925" s="50" t="s">
        <v>309</v>
      </c>
      <c r="K925" s="51" t="s">
        <v>45</v>
      </c>
      <c r="L925" s="56">
        <v>49.8</v>
      </c>
      <c r="M925" s="53">
        <v>0.745</v>
      </c>
      <c r="N925" s="54">
        <f t="shared" si="150"/>
        <v>37.101</v>
      </c>
      <c r="O925" s="54">
        <f t="shared" si="151"/>
        <v>519.414</v>
      </c>
      <c r="P925" s="55"/>
    </row>
    <row r="926" ht="42" outlineLevel="2" spans="1:16">
      <c r="A926" s="24">
        <v>802</v>
      </c>
      <c r="B926" s="25" t="s">
        <v>215</v>
      </c>
      <c r="C926" s="25" t="s">
        <v>215</v>
      </c>
      <c r="D926" s="25" t="s">
        <v>1075</v>
      </c>
      <c r="E926" s="26" t="s">
        <v>1076</v>
      </c>
      <c r="F926" s="25">
        <v>14</v>
      </c>
      <c r="G926" s="27" t="s">
        <v>1077</v>
      </c>
      <c r="H926" s="28">
        <v>9787302506799</v>
      </c>
      <c r="I926" s="26" t="s">
        <v>1078</v>
      </c>
      <c r="J926" s="50">
        <v>3</v>
      </c>
      <c r="K926" s="51" t="s">
        <v>45</v>
      </c>
      <c r="L926" s="56">
        <v>49</v>
      </c>
      <c r="M926" s="53">
        <v>0.745</v>
      </c>
      <c r="N926" s="54">
        <f t="shared" si="150"/>
        <v>36.505</v>
      </c>
      <c r="O926" s="54">
        <f t="shared" si="151"/>
        <v>511.07</v>
      </c>
      <c r="P926" s="55"/>
    </row>
    <row r="927" ht="14" outlineLevel="2" spans="1:16">
      <c r="A927" s="24">
        <v>803</v>
      </c>
      <c r="B927" s="25" t="s">
        <v>215</v>
      </c>
      <c r="C927" s="25" t="s">
        <v>215</v>
      </c>
      <c r="D927" s="25" t="s">
        <v>1075</v>
      </c>
      <c r="E927" s="26" t="s">
        <v>1066</v>
      </c>
      <c r="F927" s="25">
        <v>7</v>
      </c>
      <c r="G927" s="27" t="s">
        <v>1067</v>
      </c>
      <c r="H927" s="186" t="s">
        <v>1068</v>
      </c>
      <c r="I927" s="26" t="s">
        <v>1069</v>
      </c>
      <c r="J927" s="50">
        <v>2</v>
      </c>
      <c r="K927" s="51" t="s">
        <v>605</v>
      </c>
      <c r="L927" s="52">
        <v>35</v>
      </c>
      <c r="M927" s="53">
        <v>0.745</v>
      </c>
      <c r="N927" s="54">
        <f t="shared" si="150"/>
        <v>26.075</v>
      </c>
      <c r="O927" s="54">
        <f t="shared" si="151"/>
        <v>182.525</v>
      </c>
      <c r="P927" s="55"/>
    </row>
    <row r="928" s="1" customFormat="1" ht="14" outlineLevel="1" spans="1:16">
      <c r="A928" s="30"/>
      <c r="B928" s="31"/>
      <c r="C928" s="31"/>
      <c r="D928" s="32" t="s">
        <v>1079</v>
      </c>
      <c r="E928" s="33"/>
      <c r="F928" s="31"/>
      <c r="G928" s="34"/>
      <c r="H928" s="35"/>
      <c r="I928" s="33"/>
      <c r="J928" s="57"/>
      <c r="K928" s="58"/>
      <c r="L928" s="63"/>
      <c r="M928" s="60"/>
      <c r="N928" s="61"/>
      <c r="O928" s="61">
        <f>SUBTOTAL(9,O921:O927)</f>
        <v>2372.154</v>
      </c>
      <c r="P928" s="62"/>
    </row>
    <row r="929" ht="42" outlineLevel="2" spans="1:16">
      <c r="A929" s="24">
        <v>804</v>
      </c>
      <c r="B929" s="25" t="s">
        <v>104</v>
      </c>
      <c r="C929" s="25" t="s">
        <v>215</v>
      </c>
      <c r="D929" s="25" t="s">
        <v>1080</v>
      </c>
      <c r="E929" s="26" t="s">
        <v>106</v>
      </c>
      <c r="F929" s="25">
        <v>10</v>
      </c>
      <c r="G929" s="27" t="s">
        <v>107</v>
      </c>
      <c r="H929" s="28">
        <v>9787040494815</v>
      </c>
      <c r="I929" s="26" t="s">
        <v>108</v>
      </c>
      <c r="J929" s="50" t="s">
        <v>109</v>
      </c>
      <c r="K929" s="51" t="s">
        <v>25</v>
      </c>
      <c r="L929" s="52">
        <v>25</v>
      </c>
      <c r="M929" s="53">
        <v>1</v>
      </c>
      <c r="N929" s="54">
        <f t="shared" ref="N929:N935" si="152">M929*L929</f>
        <v>25</v>
      </c>
      <c r="O929" s="54">
        <f t="shared" ref="O929:O935" si="153">N929*F929</f>
        <v>250</v>
      </c>
      <c r="P929" s="55"/>
    </row>
    <row r="930" ht="28" outlineLevel="2" spans="1:16">
      <c r="A930" s="24">
        <v>805</v>
      </c>
      <c r="B930" s="24" t="s">
        <v>115</v>
      </c>
      <c r="C930" s="25" t="s">
        <v>215</v>
      </c>
      <c r="D930" s="25" t="s">
        <v>1080</v>
      </c>
      <c r="E930" s="26" t="s">
        <v>152</v>
      </c>
      <c r="F930" s="25">
        <v>6</v>
      </c>
      <c r="G930" s="27" t="s">
        <v>117</v>
      </c>
      <c r="H930" s="186" t="s">
        <v>118</v>
      </c>
      <c r="I930" s="26" t="s">
        <v>119</v>
      </c>
      <c r="J930" s="50" t="s">
        <v>57</v>
      </c>
      <c r="K930" s="51" t="s">
        <v>25</v>
      </c>
      <c r="L930" s="52">
        <v>35</v>
      </c>
      <c r="M930" s="53">
        <v>0.745</v>
      </c>
      <c r="N930" s="54">
        <f t="shared" si="152"/>
        <v>26.075</v>
      </c>
      <c r="O930" s="54">
        <f t="shared" si="153"/>
        <v>156.45</v>
      </c>
      <c r="P930" s="55"/>
    </row>
    <row r="931" ht="28" outlineLevel="2" spans="1:16">
      <c r="A931" s="24">
        <v>806</v>
      </c>
      <c r="B931" s="25" t="s">
        <v>215</v>
      </c>
      <c r="C931" s="25" t="s">
        <v>215</v>
      </c>
      <c r="D931" s="25" t="s">
        <v>1080</v>
      </c>
      <c r="E931" s="26" t="s">
        <v>1036</v>
      </c>
      <c r="F931" s="25">
        <v>9</v>
      </c>
      <c r="G931" s="27" t="s">
        <v>1037</v>
      </c>
      <c r="H931" s="28" t="s">
        <v>1038</v>
      </c>
      <c r="I931" s="26" t="s">
        <v>1039</v>
      </c>
      <c r="J931" s="50">
        <v>2</v>
      </c>
      <c r="K931" s="51" t="s">
        <v>31</v>
      </c>
      <c r="L931" s="52">
        <v>43.8</v>
      </c>
      <c r="M931" s="53">
        <v>0.745</v>
      </c>
      <c r="N931" s="54">
        <f t="shared" si="152"/>
        <v>32.631</v>
      </c>
      <c r="O931" s="54">
        <f t="shared" si="153"/>
        <v>293.679</v>
      </c>
      <c r="P931" s="55"/>
    </row>
    <row r="932" ht="56" outlineLevel="2" spans="1:16">
      <c r="A932" s="24">
        <v>807</v>
      </c>
      <c r="B932" s="24" t="s">
        <v>115</v>
      </c>
      <c r="C932" s="25" t="s">
        <v>215</v>
      </c>
      <c r="D932" s="25" t="s">
        <v>1080</v>
      </c>
      <c r="E932" s="26" t="s">
        <v>152</v>
      </c>
      <c r="F932" s="25">
        <v>6</v>
      </c>
      <c r="G932" s="27" t="s">
        <v>157</v>
      </c>
      <c r="H932" s="186" t="s">
        <v>158</v>
      </c>
      <c r="I932" s="26" t="s">
        <v>159</v>
      </c>
      <c r="J932" s="50" t="s">
        <v>30</v>
      </c>
      <c r="K932" s="51" t="s">
        <v>160</v>
      </c>
      <c r="L932" s="52">
        <v>48</v>
      </c>
      <c r="M932" s="53">
        <v>0.745</v>
      </c>
      <c r="N932" s="54">
        <f t="shared" si="152"/>
        <v>35.76</v>
      </c>
      <c r="O932" s="54">
        <f t="shared" si="153"/>
        <v>214.56</v>
      </c>
      <c r="P932" s="55"/>
    </row>
    <row r="933" ht="28" outlineLevel="2" spans="1:16">
      <c r="A933" s="24">
        <v>808</v>
      </c>
      <c r="B933" s="25" t="s">
        <v>215</v>
      </c>
      <c r="C933" s="25" t="s">
        <v>215</v>
      </c>
      <c r="D933" s="25" t="s">
        <v>1080</v>
      </c>
      <c r="E933" s="26" t="s">
        <v>1056</v>
      </c>
      <c r="F933" s="25">
        <v>8</v>
      </c>
      <c r="G933" s="27" t="s">
        <v>1057</v>
      </c>
      <c r="H933" s="28">
        <v>9787302537908</v>
      </c>
      <c r="I933" s="26" t="s">
        <v>1058</v>
      </c>
      <c r="J933" s="50" t="s">
        <v>309</v>
      </c>
      <c r="K933" s="51" t="s">
        <v>45</v>
      </c>
      <c r="L933" s="56">
        <v>49.8</v>
      </c>
      <c r="M933" s="53">
        <v>0.745</v>
      </c>
      <c r="N933" s="54">
        <f t="shared" si="152"/>
        <v>37.101</v>
      </c>
      <c r="O933" s="54">
        <f t="shared" si="153"/>
        <v>296.808</v>
      </c>
      <c r="P933" s="55"/>
    </row>
    <row r="934" ht="42" outlineLevel="2" spans="1:16">
      <c r="A934" s="24">
        <v>809</v>
      </c>
      <c r="B934" s="25" t="s">
        <v>215</v>
      </c>
      <c r="C934" s="25" t="s">
        <v>215</v>
      </c>
      <c r="D934" s="25" t="s">
        <v>1080</v>
      </c>
      <c r="E934" s="26" t="s">
        <v>1076</v>
      </c>
      <c r="F934" s="25">
        <v>10</v>
      </c>
      <c r="G934" s="27" t="s">
        <v>1077</v>
      </c>
      <c r="H934" s="28">
        <v>9787302506799</v>
      </c>
      <c r="I934" s="26" t="s">
        <v>1078</v>
      </c>
      <c r="J934" s="50">
        <v>3</v>
      </c>
      <c r="K934" s="51" t="s">
        <v>45</v>
      </c>
      <c r="L934" s="56">
        <v>49</v>
      </c>
      <c r="M934" s="53">
        <v>0.745</v>
      </c>
      <c r="N934" s="54">
        <f t="shared" si="152"/>
        <v>36.505</v>
      </c>
      <c r="O934" s="54">
        <f t="shared" si="153"/>
        <v>365.05</v>
      </c>
      <c r="P934" s="55"/>
    </row>
    <row r="935" ht="14" outlineLevel="2" spans="1:16">
      <c r="A935" s="24">
        <v>810</v>
      </c>
      <c r="B935" s="25" t="s">
        <v>215</v>
      </c>
      <c r="C935" s="25" t="s">
        <v>215</v>
      </c>
      <c r="D935" s="25" t="s">
        <v>1080</v>
      </c>
      <c r="E935" s="26" t="s">
        <v>1066</v>
      </c>
      <c r="F935" s="25">
        <v>8</v>
      </c>
      <c r="G935" s="27" t="s">
        <v>1067</v>
      </c>
      <c r="H935" s="186" t="s">
        <v>1068</v>
      </c>
      <c r="I935" s="26" t="s">
        <v>1069</v>
      </c>
      <c r="J935" s="50">
        <v>2</v>
      </c>
      <c r="K935" s="51" t="s">
        <v>605</v>
      </c>
      <c r="L935" s="52">
        <v>35</v>
      </c>
      <c r="M935" s="53">
        <v>0.745</v>
      </c>
      <c r="N935" s="54">
        <f t="shared" si="152"/>
        <v>26.075</v>
      </c>
      <c r="O935" s="54">
        <f t="shared" si="153"/>
        <v>208.6</v>
      </c>
      <c r="P935" s="55"/>
    </row>
    <row r="936" s="1" customFormat="1" ht="14" outlineLevel="1" spans="1:16">
      <c r="A936" s="30"/>
      <c r="B936" s="31"/>
      <c r="C936" s="31"/>
      <c r="D936" s="32" t="s">
        <v>1081</v>
      </c>
      <c r="E936" s="33"/>
      <c r="F936" s="31"/>
      <c r="G936" s="34"/>
      <c r="H936" s="35"/>
      <c r="I936" s="33"/>
      <c r="J936" s="57"/>
      <c r="K936" s="58"/>
      <c r="L936" s="63"/>
      <c r="M936" s="60"/>
      <c r="N936" s="61"/>
      <c r="O936" s="61">
        <f>SUBTOTAL(9,O929:O935)</f>
        <v>1785.147</v>
      </c>
      <c r="P936" s="62"/>
    </row>
    <row r="937" ht="42" outlineLevel="2" spans="1:16">
      <c r="A937" s="24">
        <v>811</v>
      </c>
      <c r="B937" s="25" t="s">
        <v>104</v>
      </c>
      <c r="C937" s="25" t="s">
        <v>215</v>
      </c>
      <c r="D937" s="25" t="s">
        <v>1082</v>
      </c>
      <c r="E937" s="26" t="s">
        <v>106</v>
      </c>
      <c r="F937" s="25">
        <v>10</v>
      </c>
      <c r="G937" s="27" t="s">
        <v>107</v>
      </c>
      <c r="H937" s="28">
        <v>9787040494815</v>
      </c>
      <c r="I937" s="26" t="s">
        <v>108</v>
      </c>
      <c r="J937" s="50" t="s">
        <v>109</v>
      </c>
      <c r="K937" s="51" t="s">
        <v>25</v>
      </c>
      <c r="L937" s="52">
        <v>25</v>
      </c>
      <c r="M937" s="53">
        <v>1</v>
      </c>
      <c r="N937" s="54">
        <f t="shared" ref="N937:N943" si="154">M937*L937</f>
        <v>25</v>
      </c>
      <c r="O937" s="54">
        <f t="shared" ref="O937:O943" si="155">N937*F937</f>
        <v>250</v>
      </c>
      <c r="P937" s="55"/>
    </row>
    <row r="938" ht="28" outlineLevel="2" spans="1:16">
      <c r="A938" s="24">
        <v>812</v>
      </c>
      <c r="B938" s="24" t="s">
        <v>115</v>
      </c>
      <c r="C938" s="25" t="s">
        <v>215</v>
      </c>
      <c r="D938" s="25" t="s">
        <v>1082</v>
      </c>
      <c r="E938" s="26" t="s">
        <v>152</v>
      </c>
      <c r="F938" s="25">
        <v>17</v>
      </c>
      <c r="G938" s="27" t="s">
        <v>117</v>
      </c>
      <c r="H938" s="186" t="s">
        <v>118</v>
      </c>
      <c r="I938" s="26" t="s">
        <v>119</v>
      </c>
      <c r="J938" s="50" t="s">
        <v>57</v>
      </c>
      <c r="K938" s="51" t="s">
        <v>25</v>
      </c>
      <c r="L938" s="52">
        <v>35</v>
      </c>
      <c r="M938" s="53">
        <v>0.745</v>
      </c>
      <c r="N938" s="54">
        <f t="shared" si="154"/>
        <v>26.075</v>
      </c>
      <c r="O938" s="54">
        <f t="shared" si="155"/>
        <v>443.275</v>
      </c>
      <c r="P938" s="55"/>
    </row>
    <row r="939" ht="28" outlineLevel="2" spans="1:16">
      <c r="A939" s="24">
        <v>813</v>
      </c>
      <c r="B939" s="25" t="s">
        <v>215</v>
      </c>
      <c r="C939" s="25" t="s">
        <v>215</v>
      </c>
      <c r="D939" s="25" t="s">
        <v>1082</v>
      </c>
      <c r="E939" s="26" t="s">
        <v>1036</v>
      </c>
      <c r="F939" s="25">
        <v>20</v>
      </c>
      <c r="G939" s="27" t="s">
        <v>1037</v>
      </c>
      <c r="H939" s="28" t="s">
        <v>1038</v>
      </c>
      <c r="I939" s="26" t="s">
        <v>1039</v>
      </c>
      <c r="J939" s="50">
        <v>2</v>
      </c>
      <c r="K939" s="51" t="s">
        <v>31</v>
      </c>
      <c r="L939" s="52">
        <v>43.8</v>
      </c>
      <c r="M939" s="53">
        <v>0.745</v>
      </c>
      <c r="N939" s="54">
        <f t="shared" si="154"/>
        <v>32.631</v>
      </c>
      <c r="O939" s="54">
        <f t="shared" si="155"/>
        <v>652.62</v>
      </c>
      <c r="P939" s="55"/>
    </row>
    <row r="940" ht="56" outlineLevel="2" spans="1:16">
      <c r="A940" s="24">
        <v>814</v>
      </c>
      <c r="B940" s="24" t="s">
        <v>115</v>
      </c>
      <c r="C940" s="25" t="s">
        <v>215</v>
      </c>
      <c r="D940" s="25" t="s">
        <v>1082</v>
      </c>
      <c r="E940" s="26" t="s">
        <v>152</v>
      </c>
      <c r="F940" s="25">
        <v>17</v>
      </c>
      <c r="G940" s="27" t="s">
        <v>157</v>
      </c>
      <c r="H940" s="186" t="s">
        <v>158</v>
      </c>
      <c r="I940" s="26" t="s">
        <v>159</v>
      </c>
      <c r="J940" s="50" t="s">
        <v>30</v>
      </c>
      <c r="K940" s="51" t="s">
        <v>160</v>
      </c>
      <c r="L940" s="52">
        <v>48</v>
      </c>
      <c r="M940" s="53">
        <v>0.745</v>
      </c>
      <c r="N940" s="54">
        <f t="shared" si="154"/>
        <v>35.76</v>
      </c>
      <c r="O940" s="54">
        <f t="shared" si="155"/>
        <v>607.92</v>
      </c>
      <c r="P940" s="55"/>
    </row>
    <row r="941" ht="28" outlineLevel="2" spans="1:16">
      <c r="A941" s="24">
        <v>815</v>
      </c>
      <c r="B941" s="25" t="s">
        <v>215</v>
      </c>
      <c r="C941" s="25" t="s">
        <v>215</v>
      </c>
      <c r="D941" s="25" t="s">
        <v>1082</v>
      </c>
      <c r="E941" s="26" t="s">
        <v>1056</v>
      </c>
      <c r="F941" s="25">
        <v>16</v>
      </c>
      <c r="G941" s="27" t="s">
        <v>1057</v>
      </c>
      <c r="H941" s="28">
        <v>9787302537908</v>
      </c>
      <c r="I941" s="26" t="s">
        <v>1058</v>
      </c>
      <c r="J941" s="50" t="s">
        <v>309</v>
      </c>
      <c r="K941" s="51" t="s">
        <v>45</v>
      </c>
      <c r="L941" s="56">
        <v>49.8</v>
      </c>
      <c r="M941" s="53">
        <v>0.745</v>
      </c>
      <c r="N941" s="54">
        <f t="shared" si="154"/>
        <v>37.101</v>
      </c>
      <c r="O941" s="54">
        <f t="shared" si="155"/>
        <v>593.616</v>
      </c>
      <c r="P941" s="55"/>
    </row>
    <row r="942" ht="42" outlineLevel="2" spans="1:16">
      <c r="A942" s="24">
        <v>816</v>
      </c>
      <c r="B942" s="25" t="s">
        <v>215</v>
      </c>
      <c r="C942" s="25" t="s">
        <v>215</v>
      </c>
      <c r="D942" s="25" t="s">
        <v>1082</v>
      </c>
      <c r="E942" s="26" t="s">
        <v>1076</v>
      </c>
      <c r="F942" s="25">
        <v>13</v>
      </c>
      <c r="G942" s="27" t="s">
        <v>1077</v>
      </c>
      <c r="H942" s="28">
        <v>9787302506799</v>
      </c>
      <c r="I942" s="26" t="s">
        <v>1078</v>
      </c>
      <c r="J942" s="50">
        <v>3</v>
      </c>
      <c r="K942" s="51" t="s">
        <v>45</v>
      </c>
      <c r="L942" s="56">
        <v>49</v>
      </c>
      <c r="M942" s="53">
        <v>0.745</v>
      </c>
      <c r="N942" s="54">
        <f t="shared" si="154"/>
        <v>36.505</v>
      </c>
      <c r="O942" s="54">
        <f t="shared" si="155"/>
        <v>474.565</v>
      </c>
      <c r="P942" s="55"/>
    </row>
    <row r="943" ht="14" outlineLevel="2" spans="1:16">
      <c r="A943" s="24">
        <v>817</v>
      </c>
      <c r="B943" s="25" t="s">
        <v>215</v>
      </c>
      <c r="C943" s="25" t="s">
        <v>215</v>
      </c>
      <c r="D943" s="25" t="s">
        <v>1082</v>
      </c>
      <c r="E943" s="26" t="s">
        <v>1066</v>
      </c>
      <c r="F943" s="25">
        <v>12</v>
      </c>
      <c r="G943" s="27" t="s">
        <v>1067</v>
      </c>
      <c r="H943" s="186" t="s">
        <v>1068</v>
      </c>
      <c r="I943" s="26" t="s">
        <v>1069</v>
      </c>
      <c r="J943" s="50">
        <v>2</v>
      </c>
      <c r="K943" s="51" t="s">
        <v>605</v>
      </c>
      <c r="L943" s="52">
        <v>35</v>
      </c>
      <c r="M943" s="53">
        <v>0.745</v>
      </c>
      <c r="N943" s="54">
        <f t="shared" si="154"/>
        <v>26.075</v>
      </c>
      <c r="O943" s="54">
        <f t="shared" si="155"/>
        <v>312.9</v>
      </c>
      <c r="P943" s="55"/>
    </row>
    <row r="944" s="1" customFormat="1" ht="14" outlineLevel="1" spans="1:16">
      <c r="A944" s="30"/>
      <c r="B944" s="31"/>
      <c r="C944" s="31"/>
      <c r="D944" s="32" t="s">
        <v>1083</v>
      </c>
      <c r="E944" s="33"/>
      <c r="F944" s="31"/>
      <c r="G944" s="34"/>
      <c r="H944" s="35"/>
      <c r="I944" s="33"/>
      <c r="J944" s="57"/>
      <c r="K944" s="58"/>
      <c r="L944" s="63"/>
      <c r="M944" s="60"/>
      <c r="N944" s="61"/>
      <c r="O944" s="61">
        <f>SUBTOTAL(9,O937:O943)</f>
        <v>3334.896</v>
      </c>
      <c r="P944" s="62"/>
    </row>
    <row r="945" ht="42" outlineLevel="2" spans="1:16">
      <c r="A945" s="24">
        <v>818</v>
      </c>
      <c r="B945" s="25" t="s">
        <v>104</v>
      </c>
      <c r="C945" s="25" t="s">
        <v>215</v>
      </c>
      <c r="D945" s="25" t="s">
        <v>1084</v>
      </c>
      <c r="E945" s="26" t="s">
        <v>106</v>
      </c>
      <c r="F945" s="25">
        <v>8</v>
      </c>
      <c r="G945" s="27" t="s">
        <v>107</v>
      </c>
      <c r="H945" s="28">
        <v>9787040494815</v>
      </c>
      <c r="I945" s="26" t="s">
        <v>108</v>
      </c>
      <c r="J945" s="50" t="s">
        <v>109</v>
      </c>
      <c r="K945" s="51" t="s">
        <v>25</v>
      </c>
      <c r="L945" s="52">
        <v>25</v>
      </c>
      <c r="M945" s="53">
        <v>1</v>
      </c>
      <c r="N945" s="54">
        <f t="shared" ref="N945:N951" si="156">M945*L945</f>
        <v>25</v>
      </c>
      <c r="O945" s="54">
        <f t="shared" ref="O945:O951" si="157">N945*F945</f>
        <v>200</v>
      </c>
      <c r="P945" s="55"/>
    </row>
    <row r="946" ht="28" outlineLevel="2" spans="1:16">
      <c r="A946" s="24">
        <v>819</v>
      </c>
      <c r="B946" s="24" t="s">
        <v>115</v>
      </c>
      <c r="C946" s="25" t="s">
        <v>215</v>
      </c>
      <c r="D946" s="25" t="s">
        <v>1084</v>
      </c>
      <c r="E946" s="26" t="s">
        <v>152</v>
      </c>
      <c r="F946" s="25">
        <v>16</v>
      </c>
      <c r="G946" s="27" t="s">
        <v>117</v>
      </c>
      <c r="H946" s="186" t="s">
        <v>118</v>
      </c>
      <c r="I946" s="26" t="s">
        <v>119</v>
      </c>
      <c r="J946" s="50" t="s">
        <v>57</v>
      </c>
      <c r="K946" s="51" t="s">
        <v>25</v>
      </c>
      <c r="L946" s="52">
        <v>35</v>
      </c>
      <c r="M946" s="53">
        <v>0.745</v>
      </c>
      <c r="N946" s="54">
        <f t="shared" si="156"/>
        <v>26.075</v>
      </c>
      <c r="O946" s="54">
        <f t="shared" si="157"/>
        <v>417.2</v>
      </c>
      <c r="P946" s="55"/>
    </row>
    <row r="947" ht="28" outlineLevel="2" spans="1:16">
      <c r="A947" s="24">
        <v>820</v>
      </c>
      <c r="B947" s="25" t="s">
        <v>215</v>
      </c>
      <c r="C947" s="25" t="s">
        <v>215</v>
      </c>
      <c r="D947" s="25" t="s">
        <v>1084</v>
      </c>
      <c r="E947" s="26" t="s">
        <v>1036</v>
      </c>
      <c r="F947" s="25">
        <v>10</v>
      </c>
      <c r="G947" s="27" t="s">
        <v>1037</v>
      </c>
      <c r="H947" s="28" t="s">
        <v>1038</v>
      </c>
      <c r="I947" s="26" t="s">
        <v>1039</v>
      </c>
      <c r="J947" s="50">
        <v>2</v>
      </c>
      <c r="K947" s="51" t="s">
        <v>31</v>
      </c>
      <c r="L947" s="52">
        <v>43.8</v>
      </c>
      <c r="M947" s="53">
        <v>0.745</v>
      </c>
      <c r="N947" s="54">
        <f t="shared" si="156"/>
        <v>32.631</v>
      </c>
      <c r="O947" s="54">
        <f t="shared" si="157"/>
        <v>326.31</v>
      </c>
      <c r="P947" s="55"/>
    </row>
    <row r="948" ht="56" outlineLevel="2" spans="1:16">
      <c r="A948" s="24">
        <v>821</v>
      </c>
      <c r="B948" s="24" t="s">
        <v>115</v>
      </c>
      <c r="C948" s="25" t="s">
        <v>215</v>
      </c>
      <c r="D948" s="25" t="s">
        <v>1084</v>
      </c>
      <c r="E948" s="26" t="s">
        <v>152</v>
      </c>
      <c r="F948" s="25">
        <v>16</v>
      </c>
      <c r="G948" s="27" t="s">
        <v>157</v>
      </c>
      <c r="H948" s="186" t="s">
        <v>158</v>
      </c>
      <c r="I948" s="26" t="s">
        <v>159</v>
      </c>
      <c r="J948" s="50" t="s">
        <v>30</v>
      </c>
      <c r="K948" s="51" t="s">
        <v>160</v>
      </c>
      <c r="L948" s="52">
        <v>48</v>
      </c>
      <c r="M948" s="53">
        <v>0.745</v>
      </c>
      <c r="N948" s="54">
        <f t="shared" si="156"/>
        <v>35.76</v>
      </c>
      <c r="O948" s="54">
        <f t="shared" si="157"/>
        <v>572.16</v>
      </c>
      <c r="P948" s="55"/>
    </row>
    <row r="949" ht="28" outlineLevel="2" spans="1:16">
      <c r="A949" s="24">
        <v>822</v>
      </c>
      <c r="B949" s="25" t="s">
        <v>215</v>
      </c>
      <c r="C949" s="25" t="s">
        <v>215</v>
      </c>
      <c r="D949" s="25" t="s">
        <v>1084</v>
      </c>
      <c r="E949" s="26" t="s">
        <v>1056</v>
      </c>
      <c r="F949" s="25">
        <v>10</v>
      </c>
      <c r="G949" s="27" t="s">
        <v>1057</v>
      </c>
      <c r="H949" s="28">
        <v>9787302537908</v>
      </c>
      <c r="I949" s="26" t="s">
        <v>1058</v>
      </c>
      <c r="J949" s="50" t="s">
        <v>309</v>
      </c>
      <c r="K949" s="51" t="s">
        <v>45</v>
      </c>
      <c r="L949" s="56">
        <v>49.8</v>
      </c>
      <c r="M949" s="53">
        <v>0.745</v>
      </c>
      <c r="N949" s="54">
        <f t="shared" si="156"/>
        <v>37.101</v>
      </c>
      <c r="O949" s="54">
        <f t="shared" si="157"/>
        <v>371.01</v>
      </c>
      <c r="P949" s="55"/>
    </row>
    <row r="950" ht="42" outlineLevel="2" spans="1:16">
      <c r="A950" s="24">
        <v>823</v>
      </c>
      <c r="B950" s="25" t="s">
        <v>215</v>
      </c>
      <c r="C950" s="25" t="s">
        <v>215</v>
      </c>
      <c r="D950" s="25" t="s">
        <v>1084</v>
      </c>
      <c r="E950" s="26" t="s">
        <v>1076</v>
      </c>
      <c r="F950" s="25">
        <v>9</v>
      </c>
      <c r="G950" s="27" t="s">
        <v>1077</v>
      </c>
      <c r="H950" s="28">
        <v>9787302506799</v>
      </c>
      <c r="I950" s="26" t="s">
        <v>1078</v>
      </c>
      <c r="J950" s="50">
        <v>3</v>
      </c>
      <c r="K950" s="51" t="s">
        <v>45</v>
      </c>
      <c r="L950" s="56">
        <v>49</v>
      </c>
      <c r="M950" s="53">
        <v>0.745</v>
      </c>
      <c r="N950" s="54">
        <f t="shared" si="156"/>
        <v>36.505</v>
      </c>
      <c r="O950" s="54">
        <f t="shared" si="157"/>
        <v>328.545</v>
      </c>
      <c r="P950" s="55"/>
    </row>
    <row r="951" ht="14" outlineLevel="2" spans="1:16">
      <c r="A951" s="24">
        <v>824</v>
      </c>
      <c r="B951" s="25" t="s">
        <v>215</v>
      </c>
      <c r="C951" s="25" t="s">
        <v>215</v>
      </c>
      <c r="D951" s="25" t="s">
        <v>1084</v>
      </c>
      <c r="E951" s="26" t="s">
        <v>1066</v>
      </c>
      <c r="F951" s="25">
        <v>10</v>
      </c>
      <c r="G951" s="27" t="s">
        <v>1067</v>
      </c>
      <c r="H951" s="186" t="s">
        <v>1068</v>
      </c>
      <c r="I951" s="26" t="s">
        <v>1069</v>
      </c>
      <c r="J951" s="50">
        <v>2</v>
      </c>
      <c r="K951" s="51" t="s">
        <v>605</v>
      </c>
      <c r="L951" s="52">
        <v>35</v>
      </c>
      <c r="M951" s="53">
        <v>0.745</v>
      </c>
      <c r="N951" s="54">
        <f t="shared" si="156"/>
        <v>26.075</v>
      </c>
      <c r="O951" s="54">
        <f t="shared" si="157"/>
        <v>260.75</v>
      </c>
      <c r="P951" s="55"/>
    </row>
    <row r="952" s="1" customFormat="1" ht="14" outlineLevel="1" spans="1:16">
      <c r="A952" s="30"/>
      <c r="B952" s="31"/>
      <c r="C952" s="31"/>
      <c r="D952" s="32" t="s">
        <v>1085</v>
      </c>
      <c r="E952" s="33"/>
      <c r="F952" s="31"/>
      <c r="G952" s="34"/>
      <c r="H952" s="35"/>
      <c r="I952" s="33"/>
      <c r="J952" s="57"/>
      <c r="K952" s="58"/>
      <c r="L952" s="63"/>
      <c r="M952" s="60"/>
      <c r="N952" s="61"/>
      <c r="O952" s="61">
        <f>SUBTOTAL(9,O945:O951)</f>
        <v>2475.975</v>
      </c>
      <c r="P952" s="62"/>
    </row>
    <row r="953" s="2" customFormat="1" ht="14" outlineLevel="2" spans="1:16">
      <c r="A953" s="24">
        <v>825</v>
      </c>
      <c r="B953" s="37" t="s">
        <v>104</v>
      </c>
      <c r="C953" s="38" t="s">
        <v>215</v>
      </c>
      <c r="D953" s="39" t="s">
        <v>1086</v>
      </c>
      <c r="E953" s="40" t="s">
        <v>182</v>
      </c>
      <c r="F953" s="104">
        <v>3</v>
      </c>
      <c r="G953" s="40" t="s">
        <v>182</v>
      </c>
      <c r="H953" s="42" t="s">
        <v>183</v>
      </c>
      <c r="I953" s="42" t="s">
        <v>108</v>
      </c>
      <c r="J953" s="42" t="s">
        <v>109</v>
      </c>
      <c r="K953" s="42" t="s">
        <v>25</v>
      </c>
      <c r="L953" s="64">
        <v>26</v>
      </c>
      <c r="M953" s="64">
        <v>1</v>
      </c>
      <c r="N953" s="64">
        <f>L953*M953</f>
        <v>26</v>
      </c>
      <c r="O953" s="64">
        <f t="shared" ref="O953:O961" si="158">N953*F953</f>
        <v>78</v>
      </c>
      <c r="P953" s="65"/>
    </row>
    <row r="954" ht="28" outlineLevel="2" spans="1:16">
      <c r="A954" s="24">
        <v>826</v>
      </c>
      <c r="B954" s="24" t="s">
        <v>115</v>
      </c>
      <c r="C954" s="25" t="s">
        <v>215</v>
      </c>
      <c r="D954" s="25" t="s">
        <v>1086</v>
      </c>
      <c r="E954" s="26" t="s">
        <v>184</v>
      </c>
      <c r="F954" s="25">
        <v>11</v>
      </c>
      <c r="G954" s="43" t="s">
        <v>185</v>
      </c>
      <c r="H954" s="44" t="s">
        <v>186</v>
      </c>
      <c r="I954" s="66" t="s">
        <v>187</v>
      </c>
      <c r="J954" s="67" t="s">
        <v>188</v>
      </c>
      <c r="K954" s="68" t="s">
        <v>25</v>
      </c>
      <c r="L954" s="52">
        <v>28</v>
      </c>
      <c r="M954" s="53">
        <v>0.745</v>
      </c>
      <c r="N954" s="54">
        <f t="shared" ref="N954:N961" si="159">M954*L954</f>
        <v>20.86</v>
      </c>
      <c r="O954" s="54">
        <f t="shared" si="158"/>
        <v>229.46</v>
      </c>
      <c r="P954" s="55"/>
    </row>
    <row r="955" ht="14" outlineLevel="2" spans="1:16">
      <c r="A955" s="24">
        <v>827</v>
      </c>
      <c r="B955" s="24" t="s">
        <v>314</v>
      </c>
      <c r="C955" s="25" t="s">
        <v>215</v>
      </c>
      <c r="D955" s="25" t="s">
        <v>1086</v>
      </c>
      <c r="E955" s="26" t="s">
        <v>315</v>
      </c>
      <c r="F955" s="25">
        <v>2</v>
      </c>
      <c r="G955" s="27" t="s">
        <v>316</v>
      </c>
      <c r="H955" s="28" t="s">
        <v>317</v>
      </c>
      <c r="I955" s="26" t="s">
        <v>318</v>
      </c>
      <c r="J955" s="50">
        <v>1</v>
      </c>
      <c r="K955" s="51" t="s">
        <v>25</v>
      </c>
      <c r="L955" s="52">
        <v>30</v>
      </c>
      <c r="M955" s="53">
        <v>0.745</v>
      </c>
      <c r="N955" s="54">
        <f t="shared" si="159"/>
        <v>22.35</v>
      </c>
      <c r="O955" s="54">
        <f t="shared" si="158"/>
        <v>44.7</v>
      </c>
      <c r="P955" s="55"/>
    </row>
    <row r="956" ht="28" outlineLevel="2" spans="1:16">
      <c r="A956" s="24">
        <v>828</v>
      </c>
      <c r="B956" s="24" t="s">
        <v>17</v>
      </c>
      <c r="C956" s="25" t="s">
        <v>215</v>
      </c>
      <c r="D956" s="25" t="s">
        <v>1086</v>
      </c>
      <c r="E956" s="26" t="s">
        <v>189</v>
      </c>
      <c r="F956" s="25">
        <v>6</v>
      </c>
      <c r="G956" s="27" t="s">
        <v>190</v>
      </c>
      <c r="H956" s="28" t="s">
        <v>191</v>
      </c>
      <c r="I956" s="26" t="s">
        <v>192</v>
      </c>
      <c r="J956" s="50" t="s">
        <v>193</v>
      </c>
      <c r="K956" s="51" t="s">
        <v>25</v>
      </c>
      <c r="L956" s="52">
        <v>39.3</v>
      </c>
      <c r="M956" s="53">
        <v>0.745</v>
      </c>
      <c r="N956" s="54">
        <f t="shared" si="159"/>
        <v>29.2785</v>
      </c>
      <c r="O956" s="54">
        <f t="shared" si="158"/>
        <v>175.671</v>
      </c>
      <c r="P956" s="55"/>
    </row>
    <row r="957" ht="42" outlineLevel="2" spans="1:16">
      <c r="A957" s="24">
        <v>829</v>
      </c>
      <c r="B957" s="24" t="s">
        <v>115</v>
      </c>
      <c r="C957" s="25" t="s">
        <v>215</v>
      </c>
      <c r="D957" s="25" t="s">
        <v>1086</v>
      </c>
      <c r="E957" s="26" t="s">
        <v>184</v>
      </c>
      <c r="F957" s="25">
        <v>11</v>
      </c>
      <c r="G957" s="27" t="s">
        <v>198</v>
      </c>
      <c r="H957" s="28" t="s">
        <v>199</v>
      </c>
      <c r="I957" s="26" t="s">
        <v>200</v>
      </c>
      <c r="J957" s="67" t="s">
        <v>36</v>
      </c>
      <c r="K957" s="68" t="s">
        <v>123</v>
      </c>
      <c r="L957" s="52">
        <v>58.9</v>
      </c>
      <c r="M957" s="53">
        <v>0.745</v>
      </c>
      <c r="N957" s="54">
        <f t="shared" si="159"/>
        <v>43.8805</v>
      </c>
      <c r="O957" s="54">
        <f t="shared" si="158"/>
        <v>482.6855</v>
      </c>
      <c r="P957" s="55"/>
    </row>
    <row r="958" ht="42" outlineLevel="2" spans="1:16">
      <c r="A958" s="24">
        <v>830</v>
      </c>
      <c r="B958" s="24" t="s">
        <v>115</v>
      </c>
      <c r="C958" s="25" t="s">
        <v>215</v>
      </c>
      <c r="D958" s="25" t="s">
        <v>1086</v>
      </c>
      <c r="E958" s="26" t="s">
        <v>184</v>
      </c>
      <c r="F958" s="25">
        <v>11</v>
      </c>
      <c r="G958" s="27" t="s">
        <v>201</v>
      </c>
      <c r="H958" s="28" t="s">
        <v>202</v>
      </c>
      <c r="I958" s="26" t="s">
        <v>200</v>
      </c>
      <c r="J958" s="67" t="s">
        <v>36</v>
      </c>
      <c r="K958" s="68" t="s">
        <v>123</v>
      </c>
      <c r="L958" s="52">
        <v>58.9</v>
      </c>
      <c r="M958" s="53">
        <v>0.745</v>
      </c>
      <c r="N958" s="54">
        <f t="shared" si="159"/>
        <v>43.8805</v>
      </c>
      <c r="O958" s="54">
        <f t="shared" si="158"/>
        <v>482.6855</v>
      </c>
      <c r="P958" s="55"/>
    </row>
    <row r="959" ht="28" outlineLevel="2" spans="1:16">
      <c r="A959" s="24">
        <v>831</v>
      </c>
      <c r="B959" s="24" t="s">
        <v>17</v>
      </c>
      <c r="C959" s="25" t="s">
        <v>215</v>
      </c>
      <c r="D959" s="25" t="s">
        <v>1086</v>
      </c>
      <c r="E959" s="26" t="s">
        <v>1087</v>
      </c>
      <c r="F959" s="25">
        <v>10</v>
      </c>
      <c r="G959" s="27" t="s">
        <v>204</v>
      </c>
      <c r="H959" s="28" t="s">
        <v>205</v>
      </c>
      <c r="I959" s="26" t="s">
        <v>206</v>
      </c>
      <c r="J959" s="50" t="s">
        <v>36</v>
      </c>
      <c r="K959" s="51" t="s">
        <v>207</v>
      </c>
      <c r="L959" s="52">
        <v>74</v>
      </c>
      <c r="M959" s="53">
        <v>0.745</v>
      </c>
      <c r="N959" s="54">
        <f t="shared" si="159"/>
        <v>55.13</v>
      </c>
      <c r="O959" s="54">
        <f t="shared" si="158"/>
        <v>551.3</v>
      </c>
      <c r="P959" s="55"/>
    </row>
    <row r="960" ht="28" outlineLevel="2" spans="1:16">
      <c r="A960" s="24">
        <v>832</v>
      </c>
      <c r="B960" s="25" t="s">
        <v>215</v>
      </c>
      <c r="C960" s="25" t="s">
        <v>215</v>
      </c>
      <c r="D960" s="25" t="s">
        <v>1086</v>
      </c>
      <c r="E960" s="26" t="s">
        <v>1044</v>
      </c>
      <c r="F960" s="25">
        <v>8</v>
      </c>
      <c r="G960" s="27" t="s">
        <v>1045</v>
      </c>
      <c r="H960" s="28" t="s">
        <v>1046</v>
      </c>
      <c r="I960" s="26" t="s">
        <v>1047</v>
      </c>
      <c r="J960" s="50">
        <v>1</v>
      </c>
      <c r="K960" s="51" t="s">
        <v>45</v>
      </c>
      <c r="L960" s="52">
        <v>68</v>
      </c>
      <c r="M960" s="53">
        <v>0.745</v>
      </c>
      <c r="N960" s="54">
        <f t="shared" si="159"/>
        <v>50.66</v>
      </c>
      <c r="O960" s="54">
        <f t="shared" si="158"/>
        <v>405.28</v>
      </c>
      <c r="P960" s="55"/>
    </row>
    <row r="961" ht="14" outlineLevel="2" spans="1:16">
      <c r="A961" s="24">
        <v>833</v>
      </c>
      <c r="B961" s="24" t="s">
        <v>153</v>
      </c>
      <c r="C961" s="25" t="s">
        <v>215</v>
      </c>
      <c r="D961" s="25" t="s">
        <v>1086</v>
      </c>
      <c r="E961" s="26" t="s">
        <v>232</v>
      </c>
      <c r="F961" s="25">
        <v>4</v>
      </c>
      <c r="G961" s="27" t="s">
        <v>232</v>
      </c>
      <c r="H961" s="28" t="s">
        <v>233</v>
      </c>
      <c r="I961" s="26" t="s">
        <v>234</v>
      </c>
      <c r="J961" s="50" t="s">
        <v>57</v>
      </c>
      <c r="K961" s="51" t="s">
        <v>235</v>
      </c>
      <c r="L961" s="52">
        <v>39</v>
      </c>
      <c r="M961" s="53">
        <v>0.745</v>
      </c>
      <c r="N961" s="54">
        <f t="shared" si="159"/>
        <v>29.055</v>
      </c>
      <c r="O961" s="54">
        <f t="shared" si="158"/>
        <v>116.22</v>
      </c>
      <c r="P961" s="55"/>
    </row>
    <row r="962" s="1" customFormat="1" ht="14" outlineLevel="1" spans="1:16">
      <c r="A962" s="30"/>
      <c r="B962" s="30"/>
      <c r="C962" s="31"/>
      <c r="D962" s="32" t="s">
        <v>1088</v>
      </c>
      <c r="E962" s="33"/>
      <c r="F962" s="31"/>
      <c r="G962" s="34"/>
      <c r="H962" s="35"/>
      <c r="I962" s="33"/>
      <c r="J962" s="57"/>
      <c r="K962" s="58"/>
      <c r="L962" s="63"/>
      <c r="M962" s="60"/>
      <c r="N962" s="61"/>
      <c r="O962" s="61">
        <f>SUBTOTAL(9,O953:O961)</f>
        <v>2566.002</v>
      </c>
      <c r="P962" s="62"/>
    </row>
    <row r="963" ht="28" outlineLevel="2" spans="1:16">
      <c r="A963" s="24">
        <v>834</v>
      </c>
      <c r="B963" s="24" t="s">
        <v>17</v>
      </c>
      <c r="C963" s="25" t="s">
        <v>215</v>
      </c>
      <c r="D963" s="25" t="s">
        <v>1089</v>
      </c>
      <c r="E963" s="26" t="s">
        <v>189</v>
      </c>
      <c r="F963" s="25">
        <v>1</v>
      </c>
      <c r="G963" s="27" t="s">
        <v>190</v>
      </c>
      <c r="H963" s="28" t="s">
        <v>191</v>
      </c>
      <c r="I963" s="26" t="s">
        <v>192</v>
      </c>
      <c r="J963" s="50" t="s">
        <v>193</v>
      </c>
      <c r="K963" s="51" t="s">
        <v>25</v>
      </c>
      <c r="L963" s="52">
        <v>39.3</v>
      </c>
      <c r="M963" s="53">
        <v>0.745</v>
      </c>
      <c r="N963" s="54">
        <f>M963*L963</f>
        <v>29.2785</v>
      </c>
      <c r="O963" s="54">
        <f>N963*F963</f>
        <v>29.2785</v>
      </c>
      <c r="P963" s="55"/>
    </row>
    <row r="964" ht="28" outlineLevel="2" spans="1:16">
      <c r="A964" s="24">
        <v>835</v>
      </c>
      <c r="B964" s="24" t="s">
        <v>17</v>
      </c>
      <c r="C964" s="25" t="s">
        <v>215</v>
      </c>
      <c r="D964" s="25" t="s">
        <v>1089</v>
      </c>
      <c r="E964" s="26" t="s">
        <v>1087</v>
      </c>
      <c r="F964" s="25">
        <v>1</v>
      </c>
      <c r="G964" s="27" t="s">
        <v>204</v>
      </c>
      <c r="H964" s="28" t="s">
        <v>205</v>
      </c>
      <c r="I964" s="26" t="s">
        <v>206</v>
      </c>
      <c r="J964" s="50" t="s">
        <v>36</v>
      </c>
      <c r="K964" s="51" t="s">
        <v>207</v>
      </c>
      <c r="L964" s="52">
        <v>74</v>
      </c>
      <c r="M964" s="53">
        <v>0.745</v>
      </c>
      <c r="N964" s="54">
        <f>M964*L964</f>
        <v>55.13</v>
      </c>
      <c r="O964" s="54">
        <f>N964*F964</f>
        <v>55.13</v>
      </c>
      <c r="P964" s="55"/>
    </row>
    <row r="965" ht="28" outlineLevel="2" spans="1:16">
      <c r="A965" s="24">
        <v>836</v>
      </c>
      <c r="B965" s="25" t="s">
        <v>215</v>
      </c>
      <c r="C965" s="25" t="s">
        <v>215</v>
      </c>
      <c r="D965" s="25" t="s">
        <v>1089</v>
      </c>
      <c r="E965" s="26" t="s">
        <v>1044</v>
      </c>
      <c r="F965" s="25">
        <v>1</v>
      </c>
      <c r="G965" s="27" t="s">
        <v>1045</v>
      </c>
      <c r="H965" s="28" t="s">
        <v>1046</v>
      </c>
      <c r="I965" s="26" t="s">
        <v>1047</v>
      </c>
      <c r="J965" s="50">
        <v>1</v>
      </c>
      <c r="K965" s="51" t="s">
        <v>45</v>
      </c>
      <c r="L965" s="52">
        <v>68</v>
      </c>
      <c r="M965" s="53">
        <v>0.745</v>
      </c>
      <c r="N965" s="54">
        <f>M965*L965</f>
        <v>50.66</v>
      </c>
      <c r="O965" s="54">
        <f>N965*F965</f>
        <v>50.66</v>
      </c>
      <c r="P965" s="55"/>
    </row>
    <row r="966" ht="14" outlineLevel="2" spans="1:16">
      <c r="A966" s="24">
        <v>837</v>
      </c>
      <c r="B966" s="24" t="s">
        <v>153</v>
      </c>
      <c r="C966" s="25" t="s">
        <v>215</v>
      </c>
      <c r="D966" s="25" t="s">
        <v>1089</v>
      </c>
      <c r="E966" s="26" t="s">
        <v>232</v>
      </c>
      <c r="F966" s="25">
        <v>1</v>
      </c>
      <c r="G966" s="27" t="s">
        <v>232</v>
      </c>
      <c r="H966" s="28" t="s">
        <v>233</v>
      </c>
      <c r="I966" s="26" t="s">
        <v>234</v>
      </c>
      <c r="J966" s="50" t="s">
        <v>57</v>
      </c>
      <c r="K966" s="51" t="s">
        <v>235</v>
      </c>
      <c r="L966" s="52">
        <v>39</v>
      </c>
      <c r="M966" s="53">
        <v>0.745</v>
      </c>
      <c r="N966" s="54">
        <f>M966*L966</f>
        <v>29.055</v>
      </c>
      <c r="O966" s="54">
        <f>N966*F966</f>
        <v>29.055</v>
      </c>
      <c r="P966" s="55"/>
    </row>
    <row r="967" s="1" customFormat="1" ht="14" outlineLevel="1" spans="1:16">
      <c r="A967" s="30"/>
      <c r="B967" s="30"/>
      <c r="C967" s="31"/>
      <c r="D967" s="32" t="s">
        <v>1090</v>
      </c>
      <c r="E967" s="33"/>
      <c r="F967" s="31"/>
      <c r="G967" s="34"/>
      <c r="H967" s="35"/>
      <c r="I967" s="33"/>
      <c r="J967" s="57"/>
      <c r="K967" s="58"/>
      <c r="L967" s="63"/>
      <c r="M967" s="60"/>
      <c r="N967" s="61"/>
      <c r="O967" s="61">
        <f>SUBTOTAL(9,O963:O966)</f>
        <v>164.1235</v>
      </c>
      <c r="P967" s="62"/>
    </row>
    <row r="968" s="2" customFormat="1" ht="14" outlineLevel="2" spans="1:16">
      <c r="A968" s="24">
        <v>838</v>
      </c>
      <c r="B968" s="37" t="s">
        <v>104</v>
      </c>
      <c r="C968" s="38" t="s">
        <v>215</v>
      </c>
      <c r="D968" s="39" t="s">
        <v>1091</v>
      </c>
      <c r="E968" s="40" t="s">
        <v>182</v>
      </c>
      <c r="F968" s="104">
        <v>7</v>
      </c>
      <c r="G968" s="40" t="s">
        <v>182</v>
      </c>
      <c r="H968" s="42" t="s">
        <v>183</v>
      </c>
      <c r="I968" s="42" t="s">
        <v>108</v>
      </c>
      <c r="J968" s="42" t="s">
        <v>109</v>
      </c>
      <c r="K968" s="42" t="s">
        <v>25</v>
      </c>
      <c r="L968" s="64">
        <v>26</v>
      </c>
      <c r="M968" s="64">
        <v>1</v>
      </c>
      <c r="N968" s="64">
        <f>L968*M968</f>
        <v>26</v>
      </c>
      <c r="O968" s="64">
        <f t="shared" ref="O968:O975" si="160">N968*F968</f>
        <v>182</v>
      </c>
      <c r="P968" s="65"/>
    </row>
    <row r="969" ht="28" outlineLevel="2" spans="1:16">
      <c r="A969" s="24">
        <v>839</v>
      </c>
      <c r="B969" s="24" t="s">
        <v>115</v>
      </c>
      <c r="C969" s="25" t="s">
        <v>215</v>
      </c>
      <c r="D969" s="25" t="s">
        <v>1091</v>
      </c>
      <c r="E969" s="26" t="s">
        <v>213</v>
      </c>
      <c r="F969" s="25">
        <v>9</v>
      </c>
      <c r="G969" s="43" t="s">
        <v>214</v>
      </c>
      <c r="H969" s="44" t="s">
        <v>186</v>
      </c>
      <c r="I969" s="66" t="s">
        <v>187</v>
      </c>
      <c r="J969" s="67" t="s">
        <v>188</v>
      </c>
      <c r="K969" s="68" t="s">
        <v>25</v>
      </c>
      <c r="L969" s="52">
        <v>28</v>
      </c>
      <c r="M969" s="53">
        <v>0.745</v>
      </c>
      <c r="N969" s="54">
        <f t="shared" ref="N969:N975" si="161">M969*L969</f>
        <v>20.86</v>
      </c>
      <c r="O969" s="54">
        <f t="shared" si="160"/>
        <v>187.74</v>
      </c>
      <c r="P969" s="55"/>
    </row>
    <row r="970" ht="14" outlineLevel="2" spans="1:16">
      <c r="A970" s="24">
        <v>840</v>
      </c>
      <c r="B970" s="24" t="s">
        <v>314</v>
      </c>
      <c r="C970" s="25" t="s">
        <v>215</v>
      </c>
      <c r="D970" s="25" t="s">
        <v>1091</v>
      </c>
      <c r="E970" s="26" t="s">
        <v>315</v>
      </c>
      <c r="F970" s="25">
        <v>2</v>
      </c>
      <c r="G970" s="27" t="s">
        <v>316</v>
      </c>
      <c r="H970" s="28" t="s">
        <v>317</v>
      </c>
      <c r="I970" s="26" t="s">
        <v>318</v>
      </c>
      <c r="J970" s="50">
        <v>1</v>
      </c>
      <c r="K970" s="51" t="s">
        <v>25</v>
      </c>
      <c r="L970" s="52">
        <v>30</v>
      </c>
      <c r="M970" s="53">
        <v>0.745</v>
      </c>
      <c r="N970" s="54">
        <f t="shared" si="161"/>
        <v>22.35</v>
      </c>
      <c r="O970" s="54">
        <f t="shared" si="160"/>
        <v>44.7</v>
      </c>
      <c r="P970" s="55"/>
    </row>
    <row r="971" ht="70" outlineLevel="2" spans="1:16">
      <c r="A971" s="24">
        <v>841</v>
      </c>
      <c r="B971" s="24" t="s">
        <v>115</v>
      </c>
      <c r="C971" s="25" t="s">
        <v>215</v>
      </c>
      <c r="D971" s="25" t="s">
        <v>1091</v>
      </c>
      <c r="E971" s="26" t="s">
        <v>213</v>
      </c>
      <c r="F971" s="25">
        <v>9</v>
      </c>
      <c r="G971" s="27" t="s">
        <v>220</v>
      </c>
      <c r="H971" s="28" t="s">
        <v>221</v>
      </c>
      <c r="I971" s="69" t="s">
        <v>222</v>
      </c>
      <c r="J971" s="50" t="s">
        <v>36</v>
      </c>
      <c r="K971" s="51" t="s">
        <v>160</v>
      </c>
      <c r="L971" s="52">
        <v>48</v>
      </c>
      <c r="M971" s="53">
        <v>0.745</v>
      </c>
      <c r="N971" s="54">
        <f t="shared" si="161"/>
        <v>35.76</v>
      </c>
      <c r="O971" s="54">
        <f t="shared" si="160"/>
        <v>321.84</v>
      </c>
      <c r="P971" s="55"/>
    </row>
    <row r="972" ht="14" outlineLevel="2" spans="1:16">
      <c r="A972" s="24">
        <v>842</v>
      </c>
      <c r="B972" s="24" t="s">
        <v>17</v>
      </c>
      <c r="C972" s="25" t="s">
        <v>215</v>
      </c>
      <c r="D972" s="25" t="s">
        <v>1091</v>
      </c>
      <c r="E972" s="26" t="s">
        <v>1092</v>
      </c>
      <c r="F972" s="25">
        <v>9</v>
      </c>
      <c r="G972" s="27" t="s">
        <v>224</v>
      </c>
      <c r="H972" s="28" t="s">
        <v>225</v>
      </c>
      <c r="I972" s="26" t="s">
        <v>226</v>
      </c>
      <c r="J972" s="50" t="s">
        <v>177</v>
      </c>
      <c r="K972" s="51" t="s">
        <v>207</v>
      </c>
      <c r="L972" s="52">
        <v>48</v>
      </c>
      <c r="M972" s="53">
        <v>0.745</v>
      </c>
      <c r="N972" s="54">
        <f t="shared" si="161"/>
        <v>35.76</v>
      </c>
      <c r="O972" s="54">
        <f t="shared" si="160"/>
        <v>321.84</v>
      </c>
      <c r="P972" s="55"/>
    </row>
    <row r="973" ht="28" outlineLevel="2" spans="1:16">
      <c r="A973" s="24">
        <v>843</v>
      </c>
      <c r="B973" s="25" t="s">
        <v>215</v>
      </c>
      <c r="C973" s="25" t="s">
        <v>215</v>
      </c>
      <c r="D973" s="25" t="s">
        <v>1091</v>
      </c>
      <c r="E973" s="26" t="s">
        <v>1093</v>
      </c>
      <c r="F973" s="25">
        <v>14</v>
      </c>
      <c r="G973" s="27" t="s">
        <v>1094</v>
      </c>
      <c r="H973" s="28" t="s">
        <v>1095</v>
      </c>
      <c r="I973" s="26" t="s">
        <v>1096</v>
      </c>
      <c r="J973" s="50">
        <v>3</v>
      </c>
      <c r="K973" s="51" t="s">
        <v>45</v>
      </c>
      <c r="L973" s="52">
        <v>65</v>
      </c>
      <c r="M973" s="53">
        <v>0.745</v>
      </c>
      <c r="N973" s="54">
        <f t="shared" si="161"/>
        <v>48.425</v>
      </c>
      <c r="O973" s="54">
        <f t="shared" si="160"/>
        <v>677.95</v>
      </c>
      <c r="P973" s="55"/>
    </row>
    <row r="974" ht="28" outlineLevel="2" spans="1:16">
      <c r="A974" s="24">
        <v>844</v>
      </c>
      <c r="B974" s="25" t="s">
        <v>215</v>
      </c>
      <c r="C974" s="25" t="s">
        <v>215</v>
      </c>
      <c r="D974" s="25" t="s">
        <v>1091</v>
      </c>
      <c r="E974" s="26" t="s">
        <v>1097</v>
      </c>
      <c r="F974" s="25">
        <v>9</v>
      </c>
      <c r="G974" s="27" t="s">
        <v>1098</v>
      </c>
      <c r="H974" s="186" t="s">
        <v>1099</v>
      </c>
      <c r="I974" s="26" t="s">
        <v>1100</v>
      </c>
      <c r="J974" s="50">
        <v>3</v>
      </c>
      <c r="K974" s="51" t="s">
        <v>605</v>
      </c>
      <c r="L974" s="52">
        <v>48</v>
      </c>
      <c r="M974" s="53">
        <v>0.745</v>
      </c>
      <c r="N974" s="54">
        <f t="shared" si="161"/>
        <v>35.76</v>
      </c>
      <c r="O974" s="54">
        <f t="shared" si="160"/>
        <v>321.84</v>
      </c>
      <c r="P974" s="55"/>
    </row>
    <row r="975" ht="14" outlineLevel="2" spans="1:16">
      <c r="A975" s="24">
        <v>845</v>
      </c>
      <c r="B975" s="24" t="s">
        <v>17</v>
      </c>
      <c r="C975" s="25" t="s">
        <v>215</v>
      </c>
      <c r="D975" s="25" t="s">
        <v>1091</v>
      </c>
      <c r="E975" s="26" t="s">
        <v>227</v>
      </c>
      <c r="F975" s="25">
        <v>9</v>
      </c>
      <c r="G975" s="27" t="s">
        <v>228</v>
      </c>
      <c r="H975" s="28" t="s">
        <v>229</v>
      </c>
      <c r="I975" s="26" t="s">
        <v>230</v>
      </c>
      <c r="J975" s="50" t="s">
        <v>36</v>
      </c>
      <c r="K975" s="51" t="s">
        <v>231</v>
      </c>
      <c r="L975" s="52">
        <v>32</v>
      </c>
      <c r="M975" s="53">
        <v>0.745</v>
      </c>
      <c r="N975" s="54">
        <f t="shared" si="161"/>
        <v>23.84</v>
      </c>
      <c r="O975" s="54">
        <f t="shared" si="160"/>
        <v>214.56</v>
      </c>
      <c r="P975" s="55"/>
    </row>
    <row r="976" s="1" customFormat="1" ht="14" outlineLevel="1" spans="1:16">
      <c r="A976" s="30"/>
      <c r="B976" s="30"/>
      <c r="C976" s="31"/>
      <c r="D976" s="32" t="s">
        <v>1101</v>
      </c>
      <c r="E976" s="33"/>
      <c r="F976" s="31"/>
      <c r="G976" s="34"/>
      <c r="H976" s="35"/>
      <c r="I976" s="33"/>
      <c r="J976" s="57"/>
      <c r="K976" s="58"/>
      <c r="L976" s="63"/>
      <c r="M976" s="60"/>
      <c r="N976" s="61"/>
      <c r="O976" s="61">
        <f>SUBTOTAL(9,O968:O975)</f>
        <v>2272.47</v>
      </c>
      <c r="P976" s="62"/>
    </row>
    <row r="977" s="2" customFormat="1" ht="14" outlineLevel="2" spans="1:16">
      <c r="A977" s="24">
        <v>846</v>
      </c>
      <c r="B977" s="37" t="s">
        <v>104</v>
      </c>
      <c r="C977" s="38" t="s">
        <v>215</v>
      </c>
      <c r="D977" s="39" t="s">
        <v>1102</v>
      </c>
      <c r="E977" s="40" t="s">
        <v>182</v>
      </c>
      <c r="F977" s="104">
        <v>2</v>
      </c>
      <c r="G977" s="40" t="s">
        <v>182</v>
      </c>
      <c r="H977" s="42" t="s">
        <v>183</v>
      </c>
      <c r="I977" s="42" t="s">
        <v>108</v>
      </c>
      <c r="J977" s="42" t="s">
        <v>109</v>
      </c>
      <c r="K977" s="42" t="s">
        <v>25</v>
      </c>
      <c r="L977" s="64">
        <v>26</v>
      </c>
      <c r="M977" s="64">
        <v>1</v>
      </c>
      <c r="N977" s="64">
        <f>L977*M977</f>
        <v>26</v>
      </c>
      <c r="O977" s="64">
        <f t="shared" ref="O977:O984" si="162">N977*F977</f>
        <v>52</v>
      </c>
      <c r="P977" s="65"/>
    </row>
    <row r="978" ht="28" outlineLevel="2" spans="1:16">
      <c r="A978" s="24">
        <v>847</v>
      </c>
      <c r="B978" s="24" t="s">
        <v>115</v>
      </c>
      <c r="C978" s="25" t="s">
        <v>215</v>
      </c>
      <c r="D978" s="25" t="s">
        <v>1102</v>
      </c>
      <c r="E978" s="26" t="s">
        <v>213</v>
      </c>
      <c r="F978" s="25">
        <v>3</v>
      </c>
      <c r="G978" s="43" t="s">
        <v>214</v>
      </c>
      <c r="H978" s="44" t="s">
        <v>186</v>
      </c>
      <c r="I978" s="66" t="s">
        <v>187</v>
      </c>
      <c r="J978" s="67" t="s">
        <v>188</v>
      </c>
      <c r="K978" s="68" t="s">
        <v>25</v>
      </c>
      <c r="L978" s="52">
        <v>28</v>
      </c>
      <c r="M978" s="53">
        <v>0.745</v>
      </c>
      <c r="N978" s="54">
        <f t="shared" ref="N978:N984" si="163">M978*L978</f>
        <v>20.86</v>
      </c>
      <c r="O978" s="54">
        <f t="shared" si="162"/>
        <v>62.58</v>
      </c>
      <c r="P978" s="55"/>
    </row>
    <row r="979" ht="14" outlineLevel="2" spans="1:16">
      <c r="A979" s="24">
        <v>848</v>
      </c>
      <c r="B979" s="24" t="s">
        <v>314</v>
      </c>
      <c r="C979" s="25" t="s">
        <v>215</v>
      </c>
      <c r="D979" s="25" t="s">
        <v>1102</v>
      </c>
      <c r="E979" s="26" t="s">
        <v>315</v>
      </c>
      <c r="F979" s="25">
        <v>1</v>
      </c>
      <c r="G979" s="27" t="s">
        <v>316</v>
      </c>
      <c r="H979" s="28" t="s">
        <v>317</v>
      </c>
      <c r="I979" s="26" t="s">
        <v>318</v>
      </c>
      <c r="J979" s="50">
        <v>1</v>
      </c>
      <c r="K979" s="51" t="s">
        <v>25</v>
      </c>
      <c r="L979" s="52">
        <v>30</v>
      </c>
      <c r="M979" s="53">
        <v>0.745</v>
      </c>
      <c r="N979" s="54">
        <f t="shared" si="163"/>
        <v>22.35</v>
      </c>
      <c r="O979" s="54">
        <f t="shared" si="162"/>
        <v>22.35</v>
      </c>
      <c r="P979" s="55"/>
    </row>
    <row r="980" ht="70" outlineLevel="2" spans="1:16">
      <c r="A980" s="24">
        <v>849</v>
      </c>
      <c r="B980" s="24" t="s">
        <v>115</v>
      </c>
      <c r="C980" s="25" t="s">
        <v>215</v>
      </c>
      <c r="D980" s="25" t="s">
        <v>1102</v>
      </c>
      <c r="E980" s="26" t="s">
        <v>213</v>
      </c>
      <c r="F980" s="25">
        <v>3</v>
      </c>
      <c r="G980" s="27" t="s">
        <v>220</v>
      </c>
      <c r="H980" s="28" t="s">
        <v>221</v>
      </c>
      <c r="I980" s="69" t="s">
        <v>222</v>
      </c>
      <c r="J980" s="50" t="s">
        <v>36</v>
      </c>
      <c r="K980" s="51" t="s">
        <v>160</v>
      </c>
      <c r="L980" s="52">
        <v>48</v>
      </c>
      <c r="M980" s="53">
        <v>0.745</v>
      </c>
      <c r="N980" s="54">
        <f t="shared" si="163"/>
        <v>35.76</v>
      </c>
      <c r="O980" s="54">
        <f t="shared" si="162"/>
        <v>107.28</v>
      </c>
      <c r="P980" s="55"/>
    </row>
    <row r="981" ht="14" outlineLevel="2" spans="1:16">
      <c r="A981" s="24">
        <v>850</v>
      </c>
      <c r="B981" s="24" t="s">
        <v>17</v>
      </c>
      <c r="C981" s="25" t="s">
        <v>215</v>
      </c>
      <c r="D981" s="25" t="s">
        <v>1102</v>
      </c>
      <c r="E981" s="26" t="s">
        <v>1092</v>
      </c>
      <c r="F981" s="25">
        <v>3</v>
      </c>
      <c r="G981" s="27" t="s">
        <v>224</v>
      </c>
      <c r="H981" s="28" t="s">
        <v>225</v>
      </c>
      <c r="I981" s="26" t="s">
        <v>226</v>
      </c>
      <c r="J981" s="50" t="s">
        <v>177</v>
      </c>
      <c r="K981" s="51" t="s">
        <v>207</v>
      </c>
      <c r="L981" s="52">
        <v>48</v>
      </c>
      <c r="M981" s="53">
        <v>0.745</v>
      </c>
      <c r="N981" s="54">
        <f t="shared" si="163"/>
        <v>35.76</v>
      </c>
      <c r="O981" s="54">
        <f t="shared" si="162"/>
        <v>107.28</v>
      </c>
      <c r="P981" s="55"/>
    </row>
    <row r="982" ht="28" outlineLevel="2" spans="1:16">
      <c r="A982" s="24">
        <v>851</v>
      </c>
      <c r="B982" s="25" t="s">
        <v>215</v>
      </c>
      <c r="C982" s="25" t="s">
        <v>215</v>
      </c>
      <c r="D982" s="25" t="s">
        <v>1102</v>
      </c>
      <c r="E982" s="26" t="s">
        <v>1093</v>
      </c>
      <c r="F982" s="25">
        <v>3</v>
      </c>
      <c r="G982" s="27" t="s">
        <v>1094</v>
      </c>
      <c r="H982" s="28" t="s">
        <v>1095</v>
      </c>
      <c r="I982" s="26" t="s">
        <v>1096</v>
      </c>
      <c r="J982" s="50">
        <v>3</v>
      </c>
      <c r="K982" s="51" t="s">
        <v>45</v>
      </c>
      <c r="L982" s="52">
        <v>65</v>
      </c>
      <c r="M982" s="53">
        <v>0.745</v>
      </c>
      <c r="N982" s="54">
        <f t="shared" si="163"/>
        <v>48.425</v>
      </c>
      <c r="O982" s="54">
        <f t="shared" si="162"/>
        <v>145.275</v>
      </c>
      <c r="P982" s="55"/>
    </row>
    <row r="983" ht="28" outlineLevel="2" spans="1:16">
      <c r="A983" s="24">
        <v>852</v>
      </c>
      <c r="B983" s="25" t="s">
        <v>215</v>
      </c>
      <c r="C983" s="25" t="s">
        <v>215</v>
      </c>
      <c r="D983" s="25" t="s">
        <v>1102</v>
      </c>
      <c r="E983" s="26" t="s">
        <v>1097</v>
      </c>
      <c r="F983" s="25">
        <v>3</v>
      </c>
      <c r="G983" s="27" t="s">
        <v>1098</v>
      </c>
      <c r="H983" s="186" t="s">
        <v>1099</v>
      </c>
      <c r="I983" s="26" t="s">
        <v>1100</v>
      </c>
      <c r="J983" s="50">
        <v>3</v>
      </c>
      <c r="K983" s="51" t="s">
        <v>605</v>
      </c>
      <c r="L983" s="52">
        <v>48</v>
      </c>
      <c r="M983" s="53">
        <v>0.745</v>
      </c>
      <c r="N983" s="54">
        <f t="shared" si="163"/>
        <v>35.76</v>
      </c>
      <c r="O983" s="54">
        <f t="shared" si="162"/>
        <v>107.28</v>
      </c>
      <c r="P983" s="55"/>
    </row>
    <row r="984" ht="14" outlineLevel="2" spans="1:16">
      <c r="A984" s="24">
        <v>853</v>
      </c>
      <c r="B984" s="24" t="s">
        <v>17</v>
      </c>
      <c r="C984" s="25" t="s">
        <v>215</v>
      </c>
      <c r="D984" s="25" t="s">
        <v>1102</v>
      </c>
      <c r="E984" s="26" t="s">
        <v>227</v>
      </c>
      <c r="F984" s="25">
        <v>3</v>
      </c>
      <c r="G984" s="27" t="s">
        <v>228</v>
      </c>
      <c r="H984" s="28" t="s">
        <v>229</v>
      </c>
      <c r="I984" s="26" t="s">
        <v>230</v>
      </c>
      <c r="J984" s="50" t="s">
        <v>36</v>
      </c>
      <c r="K984" s="51" t="s">
        <v>231</v>
      </c>
      <c r="L984" s="52">
        <v>32</v>
      </c>
      <c r="M984" s="53">
        <v>0.745</v>
      </c>
      <c r="N984" s="54">
        <f t="shared" si="163"/>
        <v>23.84</v>
      </c>
      <c r="O984" s="54">
        <f t="shared" si="162"/>
        <v>71.52</v>
      </c>
      <c r="P984" s="55"/>
    </row>
    <row r="985" s="1" customFormat="1" ht="14" outlineLevel="1" spans="1:16">
      <c r="A985" s="30"/>
      <c r="B985" s="30"/>
      <c r="C985" s="31"/>
      <c r="D985" s="32" t="s">
        <v>1103</v>
      </c>
      <c r="E985" s="33"/>
      <c r="F985" s="31"/>
      <c r="G985" s="34"/>
      <c r="H985" s="35"/>
      <c r="I985" s="33"/>
      <c r="J985" s="57"/>
      <c r="K985" s="58"/>
      <c r="L985" s="63"/>
      <c r="M985" s="60"/>
      <c r="N985" s="61"/>
      <c r="O985" s="61">
        <f>SUBTOTAL(9,O977:O984)</f>
        <v>675.565</v>
      </c>
      <c r="P985" s="62"/>
    </row>
    <row r="986" s="2" customFormat="1" ht="14" outlineLevel="2" spans="1:16">
      <c r="A986" s="24">
        <v>854</v>
      </c>
      <c r="B986" s="37" t="s">
        <v>104</v>
      </c>
      <c r="C986" s="38" t="s">
        <v>215</v>
      </c>
      <c r="D986" s="39" t="s">
        <v>1104</v>
      </c>
      <c r="E986" s="40" t="s">
        <v>182</v>
      </c>
      <c r="F986" s="104">
        <v>4</v>
      </c>
      <c r="G986" s="40" t="s">
        <v>182</v>
      </c>
      <c r="H986" s="42" t="s">
        <v>183</v>
      </c>
      <c r="I986" s="42" t="s">
        <v>108</v>
      </c>
      <c r="J986" s="42" t="s">
        <v>109</v>
      </c>
      <c r="K986" s="42" t="s">
        <v>25</v>
      </c>
      <c r="L986" s="64">
        <v>26</v>
      </c>
      <c r="M986" s="64">
        <v>1</v>
      </c>
      <c r="N986" s="64">
        <f>L986*M986</f>
        <v>26</v>
      </c>
      <c r="O986" s="64">
        <f t="shared" ref="O986:O993" si="164">N986*F986</f>
        <v>104</v>
      </c>
      <c r="P986" s="65"/>
    </row>
    <row r="987" ht="28" outlineLevel="2" spans="1:16">
      <c r="A987" s="24">
        <v>855</v>
      </c>
      <c r="B987" s="24" t="s">
        <v>115</v>
      </c>
      <c r="C987" s="25" t="s">
        <v>215</v>
      </c>
      <c r="D987" s="25" t="s">
        <v>1104</v>
      </c>
      <c r="E987" s="26" t="s">
        <v>213</v>
      </c>
      <c r="F987" s="25">
        <v>7</v>
      </c>
      <c r="G987" s="43" t="s">
        <v>214</v>
      </c>
      <c r="H987" s="44" t="s">
        <v>186</v>
      </c>
      <c r="I987" s="66" t="s">
        <v>187</v>
      </c>
      <c r="J987" s="67" t="s">
        <v>188</v>
      </c>
      <c r="K987" s="68" t="s">
        <v>25</v>
      </c>
      <c r="L987" s="52">
        <v>28</v>
      </c>
      <c r="M987" s="53">
        <v>0.745</v>
      </c>
      <c r="N987" s="54">
        <f t="shared" ref="N987:N993" si="165">M987*L987</f>
        <v>20.86</v>
      </c>
      <c r="O987" s="54">
        <f t="shared" si="164"/>
        <v>146.02</v>
      </c>
      <c r="P987" s="55"/>
    </row>
    <row r="988" ht="14" outlineLevel="2" spans="1:16">
      <c r="A988" s="24">
        <v>856</v>
      </c>
      <c r="B988" s="24" t="s">
        <v>314</v>
      </c>
      <c r="C988" s="25" t="s">
        <v>215</v>
      </c>
      <c r="D988" s="25" t="s">
        <v>1104</v>
      </c>
      <c r="E988" s="26" t="s">
        <v>315</v>
      </c>
      <c r="F988" s="25">
        <v>3</v>
      </c>
      <c r="G988" s="27" t="s">
        <v>316</v>
      </c>
      <c r="H988" s="28" t="s">
        <v>317</v>
      </c>
      <c r="I988" s="26" t="s">
        <v>318</v>
      </c>
      <c r="J988" s="50">
        <v>1</v>
      </c>
      <c r="K988" s="51" t="s">
        <v>25</v>
      </c>
      <c r="L988" s="52">
        <v>30</v>
      </c>
      <c r="M988" s="53">
        <v>0.745</v>
      </c>
      <c r="N988" s="54">
        <f t="shared" si="165"/>
        <v>22.35</v>
      </c>
      <c r="O988" s="54">
        <f t="shared" si="164"/>
        <v>67.05</v>
      </c>
      <c r="P988" s="55"/>
    </row>
    <row r="989" ht="70" outlineLevel="2" spans="1:16">
      <c r="A989" s="24">
        <v>857</v>
      </c>
      <c r="B989" s="24" t="s">
        <v>115</v>
      </c>
      <c r="C989" s="25" t="s">
        <v>215</v>
      </c>
      <c r="D989" s="25" t="s">
        <v>1104</v>
      </c>
      <c r="E989" s="26" t="s">
        <v>213</v>
      </c>
      <c r="F989" s="25">
        <v>7</v>
      </c>
      <c r="G989" s="27" t="s">
        <v>220</v>
      </c>
      <c r="H989" s="28" t="s">
        <v>221</v>
      </c>
      <c r="I989" s="69" t="s">
        <v>222</v>
      </c>
      <c r="J989" s="50" t="s">
        <v>36</v>
      </c>
      <c r="K989" s="51" t="s">
        <v>160</v>
      </c>
      <c r="L989" s="52">
        <v>48</v>
      </c>
      <c r="M989" s="53">
        <v>0.745</v>
      </c>
      <c r="N989" s="54">
        <f t="shared" si="165"/>
        <v>35.76</v>
      </c>
      <c r="O989" s="54">
        <f t="shared" si="164"/>
        <v>250.32</v>
      </c>
      <c r="P989" s="55"/>
    </row>
    <row r="990" ht="14" outlineLevel="2" spans="1:16">
      <c r="A990" s="24">
        <v>858</v>
      </c>
      <c r="B990" s="24" t="s">
        <v>17</v>
      </c>
      <c r="C990" s="25" t="s">
        <v>215</v>
      </c>
      <c r="D990" s="25" t="s">
        <v>1104</v>
      </c>
      <c r="E990" s="26" t="s">
        <v>1092</v>
      </c>
      <c r="F990" s="25">
        <v>5</v>
      </c>
      <c r="G990" s="27" t="s">
        <v>224</v>
      </c>
      <c r="H990" s="28" t="s">
        <v>225</v>
      </c>
      <c r="I990" s="26" t="s">
        <v>226</v>
      </c>
      <c r="J990" s="50" t="s">
        <v>177</v>
      </c>
      <c r="K990" s="51" t="s">
        <v>207</v>
      </c>
      <c r="L990" s="52">
        <v>48</v>
      </c>
      <c r="M990" s="53">
        <v>0.745</v>
      </c>
      <c r="N990" s="54">
        <f t="shared" si="165"/>
        <v>35.76</v>
      </c>
      <c r="O990" s="54">
        <f t="shared" si="164"/>
        <v>178.8</v>
      </c>
      <c r="P990" s="55"/>
    </row>
    <row r="991" ht="28" outlineLevel="2" spans="1:16">
      <c r="A991" s="24">
        <v>859</v>
      </c>
      <c r="B991" s="25" t="s">
        <v>215</v>
      </c>
      <c r="C991" s="25" t="s">
        <v>215</v>
      </c>
      <c r="D991" s="25" t="s">
        <v>1104</v>
      </c>
      <c r="E991" s="26" t="s">
        <v>1093</v>
      </c>
      <c r="F991" s="25">
        <v>11</v>
      </c>
      <c r="G991" s="27" t="s">
        <v>1094</v>
      </c>
      <c r="H991" s="28" t="s">
        <v>1095</v>
      </c>
      <c r="I991" s="26" t="s">
        <v>1096</v>
      </c>
      <c r="J991" s="50">
        <v>3</v>
      </c>
      <c r="K991" s="51" t="s">
        <v>45</v>
      </c>
      <c r="L991" s="52">
        <v>65</v>
      </c>
      <c r="M991" s="53">
        <v>0.745</v>
      </c>
      <c r="N991" s="54">
        <f t="shared" si="165"/>
        <v>48.425</v>
      </c>
      <c r="O991" s="54">
        <f t="shared" si="164"/>
        <v>532.675</v>
      </c>
      <c r="P991" s="55"/>
    </row>
    <row r="992" ht="28" outlineLevel="2" spans="1:16">
      <c r="A992" s="24">
        <v>860</v>
      </c>
      <c r="B992" s="25" t="s">
        <v>215</v>
      </c>
      <c r="C992" s="25" t="s">
        <v>215</v>
      </c>
      <c r="D992" s="25" t="s">
        <v>1104</v>
      </c>
      <c r="E992" s="26" t="s">
        <v>1097</v>
      </c>
      <c r="F992" s="25">
        <v>5</v>
      </c>
      <c r="G992" s="27" t="s">
        <v>1098</v>
      </c>
      <c r="H992" s="186" t="s">
        <v>1099</v>
      </c>
      <c r="I992" s="26" t="s">
        <v>1100</v>
      </c>
      <c r="J992" s="50">
        <v>3</v>
      </c>
      <c r="K992" s="51" t="s">
        <v>605</v>
      </c>
      <c r="L992" s="52">
        <v>48</v>
      </c>
      <c r="M992" s="53">
        <v>0.745</v>
      </c>
      <c r="N992" s="54">
        <f t="shared" si="165"/>
        <v>35.76</v>
      </c>
      <c r="O992" s="54">
        <f t="shared" si="164"/>
        <v>178.8</v>
      </c>
      <c r="P992" s="55"/>
    </row>
    <row r="993" ht="14" outlineLevel="2" spans="1:16">
      <c r="A993" s="24">
        <v>861</v>
      </c>
      <c r="B993" s="24" t="s">
        <v>17</v>
      </c>
      <c r="C993" s="25" t="s">
        <v>215</v>
      </c>
      <c r="D993" s="25" t="s">
        <v>1104</v>
      </c>
      <c r="E993" s="26" t="s">
        <v>227</v>
      </c>
      <c r="F993" s="25">
        <v>6</v>
      </c>
      <c r="G993" s="27" t="s">
        <v>228</v>
      </c>
      <c r="H993" s="28" t="s">
        <v>229</v>
      </c>
      <c r="I993" s="26" t="s">
        <v>230</v>
      </c>
      <c r="J993" s="50" t="s">
        <v>36</v>
      </c>
      <c r="K993" s="51" t="s">
        <v>231</v>
      </c>
      <c r="L993" s="52">
        <v>32</v>
      </c>
      <c r="M993" s="53">
        <v>0.745</v>
      </c>
      <c r="N993" s="54">
        <f t="shared" si="165"/>
        <v>23.84</v>
      </c>
      <c r="O993" s="54">
        <f t="shared" si="164"/>
        <v>143.04</v>
      </c>
      <c r="P993" s="55"/>
    </row>
    <row r="994" s="1" customFormat="1" ht="14" outlineLevel="1" spans="1:16">
      <c r="A994" s="30"/>
      <c r="B994" s="30"/>
      <c r="C994" s="31"/>
      <c r="D994" s="32" t="s">
        <v>1105</v>
      </c>
      <c r="E994" s="33"/>
      <c r="F994" s="31"/>
      <c r="G994" s="34"/>
      <c r="H994" s="35"/>
      <c r="I994" s="33"/>
      <c r="J994" s="57"/>
      <c r="K994" s="58"/>
      <c r="L994" s="63"/>
      <c r="M994" s="60"/>
      <c r="N994" s="61"/>
      <c r="O994" s="61">
        <f>SUBTOTAL(9,O986:O993)</f>
        <v>1600.705</v>
      </c>
      <c r="P994" s="62"/>
    </row>
    <row r="995" s="2" customFormat="1" ht="14" outlineLevel="2" spans="1:16">
      <c r="A995" s="24">
        <v>862</v>
      </c>
      <c r="B995" s="37" t="s">
        <v>104</v>
      </c>
      <c r="C995" s="38" t="s">
        <v>215</v>
      </c>
      <c r="D995" s="39" t="s">
        <v>1106</v>
      </c>
      <c r="E995" s="40" t="s">
        <v>182</v>
      </c>
      <c r="F995" s="104">
        <v>2</v>
      </c>
      <c r="G995" s="40" t="s">
        <v>182</v>
      </c>
      <c r="H995" s="42" t="s">
        <v>183</v>
      </c>
      <c r="I995" s="42" t="s">
        <v>108</v>
      </c>
      <c r="J995" s="42" t="s">
        <v>109</v>
      </c>
      <c r="K995" s="42" t="s">
        <v>25</v>
      </c>
      <c r="L995" s="64">
        <v>26</v>
      </c>
      <c r="M995" s="64">
        <v>1</v>
      </c>
      <c r="N995" s="64">
        <f>L995*M995</f>
        <v>26</v>
      </c>
      <c r="O995" s="64">
        <f t="shared" ref="O995:O1001" si="166">N995*F995</f>
        <v>52</v>
      </c>
      <c r="P995" s="65"/>
    </row>
    <row r="996" ht="28" outlineLevel="2" spans="1:16">
      <c r="A996" s="24">
        <v>863</v>
      </c>
      <c r="B996" s="24" t="s">
        <v>115</v>
      </c>
      <c r="C996" s="25" t="s">
        <v>215</v>
      </c>
      <c r="D996" s="25" t="s">
        <v>1106</v>
      </c>
      <c r="E996" s="26" t="s">
        <v>213</v>
      </c>
      <c r="F996" s="25">
        <v>1</v>
      </c>
      <c r="G996" s="43" t="s">
        <v>214</v>
      </c>
      <c r="H996" s="44" t="s">
        <v>186</v>
      </c>
      <c r="I996" s="66" t="s">
        <v>187</v>
      </c>
      <c r="J996" s="67" t="s">
        <v>188</v>
      </c>
      <c r="K996" s="68" t="s">
        <v>25</v>
      </c>
      <c r="L996" s="52">
        <v>28</v>
      </c>
      <c r="M996" s="53">
        <v>0.745</v>
      </c>
      <c r="N996" s="54">
        <f t="shared" ref="N996:N1001" si="167">M996*L996</f>
        <v>20.86</v>
      </c>
      <c r="O996" s="54">
        <f t="shared" si="166"/>
        <v>20.86</v>
      </c>
      <c r="P996" s="55"/>
    </row>
    <row r="997" ht="70" outlineLevel="2" spans="1:16">
      <c r="A997" s="24">
        <v>864</v>
      </c>
      <c r="B997" s="24" t="s">
        <v>115</v>
      </c>
      <c r="C997" s="25" t="s">
        <v>215</v>
      </c>
      <c r="D997" s="25" t="s">
        <v>1106</v>
      </c>
      <c r="E997" s="26" t="s">
        <v>213</v>
      </c>
      <c r="F997" s="25">
        <v>1</v>
      </c>
      <c r="G997" s="27" t="s">
        <v>220</v>
      </c>
      <c r="H997" s="28" t="s">
        <v>221</v>
      </c>
      <c r="I997" s="69" t="s">
        <v>222</v>
      </c>
      <c r="J997" s="50" t="s">
        <v>36</v>
      </c>
      <c r="K997" s="51" t="s">
        <v>160</v>
      </c>
      <c r="L997" s="52">
        <v>48</v>
      </c>
      <c r="M997" s="53">
        <v>0.745</v>
      </c>
      <c r="N997" s="54">
        <f t="shared" si="167"/>
        <v>35.76</v>
      </c>
      <c r="O997" s="54">
        <f t="shared" si="166"/>
        <v>35.76</v>
      </c>
      <c r="P997" s="55"/>
    </row>
    <row r="998" ht="14" outlineLevel="2" spans="1:16">
      <c r="A998" s="24">
        <v>865</v>
      </c>
      <c r="B998" s="24" t="s">
        <v>17</v>
      </c>
      <c r="C998" s="25" t="s">
        <v>215</v>
      </c>
      <c r="D998" s="25" t="s">
        <v>1106</v>
      </c>
      <c r="E998" s="26" t="s">
        <v>1092</v>
      </c>
      <c r="F998" s="25">
        <v>2</v>
      </c>
      <c r="G998" s="27" t="s">
        <v>224</v>
      </c>
      <c r="H998" s="28" t="s">
        <v>225</v>
      </c>
      <c r="I998" s="26" t="s">
        <v>226</v>
      </c>
      <c r="J998" s="50" t="s">
        <v>177</v>
      </c>
      <c r="K998" s="51" t="s">
        <v>207</v>
      </c>
      <c r="L998" s="52">
        <v>48</v>
      </c>
      <c r="M998" s="53">
        <v>0.745</v>
      </c>
      <c r="N998" s="54">
        <f t="shared" si="167"/>
        <v>35.76</v>
      </c>
      <c r="O998" s="54">
        <f t="shared" si="166"/>
        <v>71.52</v>
      </c>
      <c r="P998" s="55"/>
    </row>
    <row r="999" ht="28" outlineLevel="2" spans="1:16">
      <c r="A999" s="24">
        <v>866</v>
      </c>
      <c r="B999" s="25" t="s">
        <v>215</v>
      </c>
      <c r="C999" s="25" t="s">
        <v>215</v>
      </c>
      <c r="D999" s="25" t="s">
        <v>1106</v>
      </c>
      <c r="E999" s="26" t="s">
        <v>1093</v>
      </c>
      <c r="F999" s="25">
        <v>26</v>
      </c>
      <c r="G999" s="27" t="s">
        <v>1094</v>
      </c>
      <c r="H999" s="28" t="s">
        <v>1095</v>
      </c>
      <c r="I999" s="26" t="s">
        <v>1096</v>
      </c>
      <c r="J999" s="50">
        <v>3</v>
      </c>
      <c r="K999" s="51" t="s">
        <v>45</v>
      </c>
      <c r="L999" s="52">
        <v>65</v>
      </c>
      <c r="M999" s="53">
        <v>0.745</v>
      </c>
      <c r="N999" s="54">
        <f t="shared" si="167"/>
        <v>48.425</v>
      </c>
      <c r="O999" s="54">
        <f t="shared" si="166"/>
        <v>1259.05</v>
      </c>
      <c r="P999" s="55"/>
    </row>
    <row r="1000" ht="28" outlineLevel="2" spans="1:16">
      <c r="A1000" s="24">
        <v>867</v>
      </c>
      <c r="B1000" s="25" t="s">
        <v>215</v>
      </c>
      <c r="C1000" s="25" t="s">
        <v>215</v>
      </c>
      <c r="D1000" s="25" t="s">
        <v>1106</v>
      </c>
      <c r="E1000" s="26" t="s">
        <v>1097</v>
      </c>
      <c r="F1000" s="25">
        <v>5</v>
      </c>
      <c r="G1000" s="27" t="s">
        <v>1098</v>
      </c>
      <c r="H1000" s="186" t="s">
        <v>1099</v>
      </c>
      <c r="I1000" s="26" t="s">
        <v>1100</v>
      </c>
      <c r="J1000" s="50">
        <v>3</v>
      </c>
      <c r="K1000" s="51" t="s">
        <v>605</v>
      </c>
      <c r="L1000" s="52">
        <v>48</v>
      </c>
      <c r="M1000" s="53">
        <v>0.745</v>
      </c>
      <c r="N1000" s="54">
        <f t="shared" si="167"/>
        <v>35.76</v>
      </c>
      <c r="O1000" s="54">
        <f t="shared" si="166"/>
        <v>178.8</v>
      </c>
      <c r="P1000" s="55"/>
    </row>
    <row r="1001" ht="14" outlineLevel="2" spans="1:16">
      <c r="A1001" s="24">
        <v>868</v>
      </c>
      <c r="B1001" s="24" t="s">
        <v>17</v>
      </c>
      <c r="C1001" s="25" t="s">
        <v>215</v>
      </c>
      <c r="D1001" s="25" t="s">
        <v>1106</v>
      </c>
      <c r="E1001" s="26" t="s">
        <v>227</v>
      </c>
      <c r="F1001" s="25">
        <v>4</v>
      </c>
      <c r="G1001" s="27" t="s">
        <v>228</v>
      </c>
      <c r="H1001" s="28" t="s">
        <v>229</v>
      </c>
      <c r="I1001" s="26" t="s">
        <v>230</v>
      </c>
      <c r="J1001" s="50" t="s">
        <v>36</v>
      </c>
      <c r="K1001" s="51" t="s">
        <v>231</v>
      </c>
      <c r="L1001" s="52">
        <v>32</v>
      </c>
      <c r="M1001" s="53">
        <v>0.745</v>
      </c>
      <c r="N1001" s="54">
        <f t="shared" si="167"/>
        <v>23.84</v>
      </c>
      <c r="O1001" s="54">
        <f t="shared" si="166"/>
        <v>95.36</v>
      </c>
      <c r="P1001" s="55"/>
    </row>
    <row r="1002" s="1" customFormat="1" ht="14" outlineLevel="1" spans="1:16">
      <c r="A1002" s="30"/>
      <c r="B1002" s="30"/>
      <c r="C1002" s="31"/>
      <c r="D1002" s="32" t="s">
        <v>1107</v>
      </c>
      <c r="E1002" s="33"/>
      <c r="F1002" s="31"/>
      <c r="G1002" s="34"/>
      <c r="H1002" s="35"/>
      <c r="I1002" s="33"/>
      <c r="J1002" s="57"/>
      <c r="K1002" s="58"/>
      <c r="L1002" s="63"/>
      <c r="M1002" s="60"/>
      <c r="N1002" s="61"/>
      <c r="O1002" s="61">
        <f>SUBTOTAL(9,O995:O1001)</f>
        <v>1713.35</v>
      </c>
      <c r="P1002" s="62"/>
    </row>
    <row r="1003" ht="28" outlineLevel="2" spans="1:16">
      <c r="A1003" s="24">
        <v>869</v>
      </c>
      <c r="B1003" s="24" t="s">
        <v>115</v>
      </c>
      <c r="C1003" s="25" t="s">
        <v>215</v>
      </c>
      <c r="D1003" s="25" t="s">
        <v>1108</v>
      </c>
      <c r="E1003" s="26" t="s">
        <v>213</v>
      </c>
      <c r="F1003" s="25">
        <v>3</v>
      </c>
      <c r="G1003" s="43" t="s">
        <v>214</v>
      </c>
      <c r="H1003" s="44" t="s">
        <v>186</v>
      </c>
      <c r="I1003" s="66" t="s">
        <v>187</v>
      </c>
      <c r="J1003" s="67" t="s">
        <v>188</v>
      </c>
      <c r="K1003" s="68" t="s">
        <v>25</v>
      </c>
      <c r="L1003" s="52">
        <v>28</v>
      </c>
      <c r="M1003" s="53">
        <v>0.745</v>
      </c>
      <c r="N1003" s="54">
        <f>M1003*L1003</f>
        <v>20.86</v>
      </c>
      <c r="O1003" s="54">
        <f>N1003*F1003</f>
        <v>62.58</v>
      </c>
      <c r="P1003" s="55"/>
    </row>
    <row r="1004" ht="70" outlineLevel="2" spans="1:16">
      <c r="A1004" s="24">
        <v>870</v>
      </c>
      <c r="B1004" s="24" t="s">
        <v>115</v>
      </c>
      <c r="C1004" s="25" t="s">
        <v>215</v>
      </c>
      <c r="D1004" s="25" t="s">
        <v>1108</v>
      </c>
      <c r="E1004" s="26" t="s">
        <v>213</v>
      </c>
      <c r="F1004" s="25">
        <v>3</v>
      </c>
      <c r="G1004" s="27" t="s">
        <v>220</v>
      </c>
      <c r="H1004" s="28" t="s">
        <v>221</v>
      </c>
      <c r="I1004" s="69" t="s">
        <v>222</v>
      </c>
      <c r="J1004" s="50" t="s">
        <v>36</v>
      </c>
      <c r="K1004" s="51" t="s">
        <v>160</v>
      </c>
      <c r="L1004" s="52">
        <v>48</v>
      </c>
      <c r="M1004" s="53">
        <v>0.745</v>
      </c>
      <c r="N1004" s="54">
        <f>M1004*L1004</f>
        <v>35.76</v>
      </c>
      <c r="O1004" s="54">
        <f>N1004*F1004</f>
        <v>107.28</v>
      </c>
      <c r="P1004" s="55"/>
    </row>
    <row r="1005" s="1" customFormat="1" ht="14" outlineLevel="1" spans="1:16">
      <c r="A1005" s="30"/>
      <c r="B1005" s="30"/>
      <c r="C1005" s="31"/>
      <c r="D1005" s="32" t="s">
        <v>1109</v>
      </c>
      <c r="E1005" s="33"/>
      <c r="F1005" s="31"/>
      <c r="G1005" s="34"/>
      <c r="H1005" s="35"/>
      <c r="I1005" s="107"/>
      <c r="J1005" s="57"/>
      <c r="K1005" s="58"/>
      <c r="L1005" s="63"/>
      <c r="M1005" s="60"/>
      <c r="N1005" s="61"/>
      <c r="O1005" s="61">
        <f>SUBTOTAL(9,O1003:O1004)</f>
        <v>169.86</v>
      </c>
      <c r="P1005" s="62"/>
    </row>
    <row r="1006" ht="14" outlineLevel="2" spans="1:16">
      <c r="A1006" s="24">
        <v>871</v>
      </c>
      <c r="B1006" s="24" t="s">
        <v>414</v>
      </c>
      <c r="C1006" s="25" t="s">
        <v>414</v>
      </c>
      <c r="D1006" s="25" t="s">
        <v>1110</v>
      </c>
      <c r="E1006" s="26" t="s">
        <v>99</v>
      </c>
      <c r="F1006" s="25">
        <v>24</v>
      </c>
      <c r="G1006" s="27" t="s">
        <v>1111</v>
      </c>
      <c r="H1006" s="28">
        <v>9787114117527</v>
      </c>
      <c r="I1006" s="26" t="s">
        <v>1112</v>
      </c>
      <c r="J1006" s="50">
        <v>2</v>
      </c>
      <c r="K1006" s="51" t="s">
        <v>426</v>
      </c>
      <c r="L1006" s="52">
        <v>28</v>
      </c>
      <c r="M1006" s="53">
        <v>0.745</v>
      </c>
      <c r="N1006" s="54">
        <f t="shared" ref="N1006:N1013" si="168">M1006*L1006</f>
        <v>20.86</v>
      </c>
      <c r="O1006" s="54">
        <f t="shared" ref="O1006:O1013" si="169">N1006*F1006</f>
        <v>500.64</v>
      </c>
      <c r="P1006" s="55"/>
    </row>
    <row r="1007" ht="28" outlineLevel="2" spans="1:16">
      <c r="A1007" s="24">
        <v>872</v>
      </c>
      <c r="B1007" s="24" t="s">
        <v>414</v>
      </c>
      <c r="C1007" s="25" t="s">
        <v>414</v>
      </c>
      <c r="D1007" s="25" t="s">
        <v>1110</v>
      </c>
      <c r="E1007" s="26" t="s">
        <v>1113</v>
      </c>
      <c r="F1007" s="25">
        <v>24</v>
      </c>
      <c r="G1007" s="27" t="s">
        <v>1114</v>
      </c>
      <c r="H1007" s="28">
        <v>9787114137228</v>
      </c>
      <c r="I1007" s="26" t="s">
        <v>1115</v>
      </c>
      <c r="J1007" s="50">
        <v>1</v>
      </c>
      <c r="K1007" s="51" t="s">
        <v>426</v>
      </c>
      <c r="L1007" s="52">
        <v>36</v>
      </c>
      <c r="M1007" s="53">
        <v>0.745</v>
      </c>
      <c r="N1007" s="54">
        <f t="shared" si="168"/>
        <v>26.82</v>
      </c>
      <c r="O1007" s="54">
        <f t="shared" si="169"/>
        <v>643.68</v>
      </c>
      <c r="P1007" s="55"/>
    </row>
    <row r="1008" ht="14" outlineLevel="2" spans="1:16">
      <c r="A1008" s="24">
        <v>873</v>
      </c>
      <c r="B1008" s="24" t="s">
        <v>414</v>
      </c>
      <c r="C1008" s="25" t="s">
        <v>414</v>
      </c>
      <c r="D1008" s="25" t="s">
        <v>1110</v>
      </c>
      <c r="E1008" s="26" t="s">
        <v>1116</v>
      </c>
      <c r="F1008" s="25">
        <v>24</v>
      </c>
      <c r="G1008" s="27" t="s">
        <v>1117</v>
      </c>
      <c r="H1008" s="28">
        <v>9787114115158</v>
      </c>
      <c r="I1008" s="26" t="s">
        <v>1118</v>
      </c>
      <c r="J1008" s="50">
        <v>1</v>
      </c>
      <c r="K1008" s="51" t="s">
        <v>426</v>
      </c>
      <c r="L1008" s="52">
        <v>38</v>
      </c>
      <c r="M1008" s="53">
        <v>0.745</v>
      </c>
      <c r="N1008" s="54">
        <f t="shared" si="168"/>
        <v>28.31</v>
      </c>
      <c r="O1008" s="54">
        <f t="shared" si="169"/>
        <v>679.44</v>
      </c>
      <c r="P1008" s="55"/>
    </row>
    <row r="1009" ht="14" outlineLevel="2" spans="1:16">
      <c r="A1009" s="24">
        <v>874</v>
      </c>
      <c r="B1009" s="24" t="s">
        <v>414</v>
      </c>
      <c r="C1009" s="25" t="s">
        <v>414</v>
      </c>
      <c r="D1009" s="25" t="s">
        <v>1110</v>
      </c>
      <c r="E1009" s="26" t="s">
        <v>1119</v>
      </c>
      <c r="F1009" s="25">
        <v>24</v>
      </c>
      <c r="G1009" s="27" t="s">
        <v>1120</v>
      </c>
      <c r="H1009" s="28" t="s">
        <v>1121</v>
      </c>
      <c r="I1009" s="26" t="s">
        <v>1122</v>
      </c>
      <c r="J1009" s="50">
        <v>1</v>
      </c>
      <c r="K1009" s="51" t="s">
        <v>426</v>
      </c>
      <c r="L1009" s="52">
        <v>38</v>
      </c>
      <c r="M1009" s="53">
        <v>0.745</v>
      </c>
      <c r="N1009" s="54">
        <f t="shared" si="168"/>
        <v>28.31</v>
      </c>
      <c r="O1009" s="54">
        <f t="shared" si="169"/>
        <v>679.44</v>
      </c>
      <c r="P1009" s="55"/>
    </row>
    <row r="1010" ht="14" outlineLevel="2" spans="1:16">
      <c r="A1010" s="24">
        <v>875</v>
      </c>
      <c r="B1010" s="24" t="s">
        <v>414</v>
      </c>
      <c r="C1010" s="25" t="s">
        <v>414</v>
      </c>
      <c r="D1010" s="25" t="s">
        <v>1110</v>
      </c>
      <c r="E1010" s="26" t="s">
        <v>1123</v>
      </c>
      <c r="F1010" s="25">
        <v>24</v>
      </c>
      <c r="G1010" s="27" t="s">
        <v>1123</v>
      </c>
      <c r="H1010" s="28">
        <v>9787114143236</v>
      </c>
      <c r="I1010" s="26" t="s">
        <v>1124</v>
      </c>
      <c r="J1010" s="50">
        <v>2</v>
      </c>
      <c r="K1010" s="51" t="s">
        <v>426</v>
      </c>
      <c r="L1010" s="52">
        <v>45</v>
      </c>
      <c r="M1010" s="53">
        <v>0.745</v>
      </c>
      <c r="N1010" s="54">
        <f t="shared" si="168"/>
        <v>33.525</v>
      </c>
      <c r="O1010" s="54">
        <f t="shared" si="169"/>
        <v>804.6</v>
      </c>
      <c r="P1010" s="55"/>
    </row>
    <row r="1011" ht="14" outlineLevel="2" spans="1:16">
      <c r="A1011" s="24">
        <v>876</v>
      </c>
      <c r="B1011" s="24" t="s">
        <v>414</v>
      </c>
      <c r="C1011" s="25" t="s">
        <v>414</v>
      </c>
      <c r="D1011" s="25" t="s">
        <v>1110</v>
      </c>
      <c r="E1011" s="26" t="s">
        <v>423</v>
      </c>
      <c r="F1011" s="25">
        <v>13</v>
      </c>
      <c r="G1011" s="27" t="s">
        <v>423</v>
      </c>
      <c r="H1011" s="186" t="s">
        <v>1125</v>
      </c>
      <c r="I1011" s="26" t="s">
        <v>1126</v>
      </c>
      <c r="J1011" s="50">
        <v>3</v>
      </c>
      <c r="K1011" s="51" t="s">
        <v>426</v>
      </c>
      <c r="L1011" s="52">
        <v>46</v>
      </c>
      <c r="M1011" s="53">
        <v>0.745</v>
      </c>
      <c r="N1011" s="54">
        <f t="shared" si="168"/>
        <v>34.27</v>
      </c>
      <c r="O1011" s="54">
        <f t="shared" si="169"/>
        <v>445.51</v>
      </c>
      <c r="P1011" s="55"/>
    </row>
    <row r="1012" ht="28" outlineLevel="2" spans="1:16">
      <c r="A1012" s="24">
        <v>877</v>
      </c>
      <c r="B1012" s="24" t="s">
        <v>414</v>
      </c>
      <c r="C1012" s="25" t="s">
        <v>414</v>
      </c>
      <c r="D1012" s="25" t="s">
        <v>1110</v>
      </c>
      <c r="E1012" s="26" t="s">
        <v>1127</v>
      </c>
      <c r="F1012" s="25">
        <v>11</v>
      </c>
      <c r="G1012" s="27" t="s">
        <v>1128</v>
      </c>
      <c r="H1012" s="186" t="s">
        <v>1129</v>
      </c>
      <c r="I1012" s="26" t="s">
        <v>1130</v>
      </c>
      <c r="J1012" s="50">
        <v>1</v>
      </c>
      <c r="K1012" s="51" t="s">
        <v>31</v>
      </c>
      <c r="L1012" s="52">
        <v>49.9</v>
      </c>
      <c r="M1012" s="53">
        <v>0.745</v>
      </c>
      <c r="N1012" s="54">
        <f t="shared" si="168"/>
        <v>37.1755</v>
      </c>
      <c r="O1012" s="54">
        <f t="shared" si="169"/>
        <v>408.9305</v>
      </c>
      <c r="P1012" s="55"/>
    </row>
    <row r="1013" ht="28" outlineLevel="2" spans="1:16">
      <c r="A1013" s="24">
        <v>878</v>
      </c>
      <c r="B1013" s="24" t="s">
        <v>414</v>
      </c>
      <c r="C1013" s="25" t="s">
        <v>414</v>
      </c>
      <c r="D1013" s="25" t="s">
        <v>1110</v>
      </c>
      <c r="E1013" s="26" t="s">
        <v>1131</v>
      </c>
      <c r="F1013" s="25">
        <v>11</v>
      </c>
      <c r="G1013" s="27" t="s">
        <v>1132</v>
      </c>
      <c r="H1013" s="28">
        <v>9787114124440</v>
      </c>
      <c r="I1013" s="26" t="s">
        <v>1133</v>
      </c>
      <c r="J1013" s="50">
        <v>2</v>
      </c>
      <c r="K1013" s="51" t="s">
        <v>426</v>
      </c>
      <c r="L1013" s="56">
        <v>39</v>
      </c>
      <c r="M1013" s="53">
        <v>0.745</v>
      </c>
      <c r="N1013" s="54">
        <f t="shared" si="168"/>
        <v>29.055</v>
      </c>
      <c r="O1013" s="54">
        <f t="shared" si="169"/>
        <v>319.605</v>
      </c>
      <c r="P1013" s="55"/>
    </row>
    <row r="1014" s="1" customFormat="1" ht="14" outlineLevel="1" spans="1:16">
      <c r="A1014" s="30"/>
      <c r="B1014" s="30"/>
      <c r="C1014" s="31"/>
      <c r="D1014" s="32" t="s">
        <v>1134</v>
      </c>
      <c r="E1014" s="33"/>
      <c r="F1014" s="31"/>
      <c r="G1014" s="34"/>
      <c r="H1014" s="35"/>
      <c r="I1014" s="33"/>
      <c r="J1014" s="57"/>
      <c r="K1014" s="58"/>
      <c r="L1014" s="59"/>
      <c r="M1014" s="60"/>
      <c r="N1014" s="61"/>
      <c r="O1014" s="61">
        <f>SUBTOTAL(9,O1006:O1013)</f>
        <v>4481.8455</v>
      </c>
      <c r="P1014" s="62"/>
    </row>
    <row r="1015" ht="14" outlineLevel="2" spans="1:16">
      <c r="A1015" s="24">
        <v>879</v>
      </c>
      <c r="B1015" s="24" t="s">
        <v>414</v>
      </c>
      <c r="C1015" s="25" t="s">
        <v>414</v>
      </c>
      <c r="D1015" s="25" t="s">
        <v>1135</v>
      </c>
      <c r="E1015" s="26" t="s">
        <v>99</v>
      </c>
      <c r="F1015" s="25">
        <v>27</v>
      </c>
      <c r="G1015" s="27" t="s">
        <v>1111</v>
      </c>
      <c r="H1015" s="28">
        <v>9787114117527</v>
      </c>
      <c r="I1015" s="26" t="s">
        <v>1112</v>
      </c>
      <c r="J1015" s="50">
        <v>2</v>
      </c>
      <c r="K1015" s="51" t="s">
        <v>426</v>
      </c>
      <c r="L1015" s="52">
        <v>28</v>
      </c>
      <c r="M1015" s="53">
        <v>0.745</v>
      </c>
      <c r="N1015" s="54">
        <f t="shared" ref="N1015:N1022" si="170">M1015*L1015</f>
        <v>20.86</v>
      </c>
      <c r="O1015" s="54">
        <f t="shared" ref="O1015:O1022" si="171">N1015*F1015</f>
        <v>563.22</v>
      </c>
      <c r="P1015" s="55"/>
    </row>
    <row r="1016" ht="28" outlineLevel="2" spans="1:16">
      <c r="A1016" s="24">
        <v>880</v>
      </c>
      <c r="B1016" s="24" t="s">
        <v>414</v>
      </c>
      <c r="C1016" s="25" t="s">
        <v>414</v>
      </c>
      <c r="D1016" s="25" t="s">
        <v>1135</v>
      </c>
      <c r="E1016" s="26" t="s">
        <v>1113</v>
      </c>
      <c r="F1016" s="25">
        <v>27</v>
      </c>
      <c r="G1016" s="27" t="s">
        <v>1114</v>
      </c>
      <c r="H1016" s="28">
        <v>9787114137228</v>
      </c>
      <c r="I1016" s="26" t="s">
        <v>1115</v>
      </c>
      <c r="J1016" s="50">
        <v>1</v>
      </c>
      <c r="K1016" s="51" t="s">
        <v>426</v>
      </c>
      <c r="L1016" s="52">
        <v>36</v>
      </c>
      <c r="M1016" s="53">
        <v>0.745</v>
      </c>
      <c r="N1016" s="54">
        <f t="shared" si="170"/>
        <v>26.82</v>
      </c>
      <c r="O1016" s="54">
        <f t="shared" si="171"/>
        <v>724.14</v>
      </c>
      <c r="P1016" s="55"/>
    </row>
    <row r="1017" ht="14" outlineLevel="2" spans="1:16">
      <c r="A1017" s="24">
        <v>881</v>
      </c>
      <c r="B1017" s="24" t="s">
        <v>414</v>
      </c>
      <c r="C1017" s="25" t="s">
        <v>414</v>
      </c>
      <c r="D1017" s="25" t="s">
        <v>1135</v>
      </c>
      <c r="E1017" s="26" t="s">
        <v>1116</v>
      </c>
      <c r="F1017" s="25">
        <v>27</v>
      </c>
      <c r="G1017" s="27" t="s">
        <v>1117</v>
      </c>
      <c r="H1017" s="28">
        <v>9787114115158</v>
      </c>
      <c r="I1017" s="26" t="s">
        <v>1118</v>
      </c>
      <c r="J1017" s="50">
        <v>1</v>
      </c>
      <c r="K1017" s="51" t="s">
        <v>426</v>
      </c>
      <c r="L1017" s="52">
        <v>38</v>
      </c>
      <c r="M1017" s="53">
        <v>0.745</v>
      </c>
      <c r="N1017" s="54">
        <f t="shared" si="170"/>
        <v>28.31</v>
      </c>
      <c r="O1017" s="54">
        <f t="shared" si="171"/>
        <v>764.37</v>
      </c>
      <c r="P1017" s="55"/>
    </row>
    <row r="1018" ht="14" outlineLevel="2" spans="1:16">
      <c r="A1018" s="24">
        <v>882</v>
      </c>
      <c r="B1018" s="24" t="s">
        <v>414</v>
      </c>
      <c r="C1018" s="25" t="s">
        <v>414</v>
      </c>
      <c r="D1018" s="25" t="s">
        <v>1135</v>
      </c>
      <c r="E1018" s="26" t="s">
        <v>1119</v>
      </c>
      <c r="F1018" s="25">
        <v>27</v>
      </c>
      <c r="G1018" s="27" t="s">
        <v>1120</v>
      </c>
      <c r="H1018" s="28" t="s">
        <v>1121</v>
      </c>
      <c r="I1018" s="26" t="s">
        <v>1122</v>
      </c>
      <c r="J1018" s="50">
        <v>1</v>
      </c>
      <c r="K1018" s="51" t="s">
        <v>426</v>
      </c>
      <c r="L1018" s="52">
        <v>38</v>
      </c>
      <c r="M1018" s="53">
        <v>0.745</v>
      </c>
      <c r="N1018" s="54">
        <f t="shared" si="170"/>
        <v>28.31</v>
      </c>
      <c r="O1018" s="54">
        <f t="shared" si="171"/>
        <v>764.37</v>
      </c>
      <c r="P1018" s="55"/>
    </row>
    <row r="1019" ht="14" outlineLevel="2" spans="1:16">
      <c r="A1019" s="24">
        <v>883</v>
      </c>
      <c r="B1019" s="24" t="s">
        <v>414</v>
      </c>
      <c r="C1019" s="25" t="s">
        <v>414</v>
      </c>
      <c r="D1019" s="25" t="s">
        <v>1135</v>
      </c>
      <c r="E1019" s="26" t="s">
        <v>1123</v>
      </c>
      <c r="F1019" s="25">
        <v>27</v>
      </c>
      <c r="G1019" s="27" t="s">
        <v>1123</v>
      </c>
      <c r="H1019" s="28">
        <v>9787114143236</v>
      </c>
      <c r="I1019" s="26" t="s">
        <v>1124</v>
      </c>
      <c r="J1019" s="50">
        <v>2</v>
      </c>
      <c r="K1019" s="51" t="s">
        <v>426</v>
      </c>
      <c r="L1019" s="52">
        <v>45</v>
      </c>
      <c r="M1019" s="53">
        <v>0.745</v>
      </c>
      <c r="N1019" s="54">
        <f t="shared" si="170"/>
        <v>33.525</v>
      </c>
      <c r="O1019" s="54">
        <f t="shared" si="171"/>
        <v>905.175</v>
      </c>
      <c r="P1019" s="55"/>
    </row>
    <row r="1020" ht="14" outlineLevel="2" spans="1:16">
      <c r="A1020" s="24">
        <v>884</v>
      </c>
      <c r="B1020" s="24" t="s">
        <v>414</v>
      </c>
      <c r="C1020" s="25" t="s">
        <v>414</v>
      </c>
      <c r="D1020" s="25" t="s">
        <v>1135</v>
      </c>
      <c r="E1020" s="26" t="s">
        <v>423</v>
      </c>
      <c r="F1020" s="25">
        <v>14</v>
      </c>
      <c r="G1020" s="27" t="s">
        <v>423</v>
      </c>
      <c r="H1020" s="186" t="s">
        <v>1125</v>
      </c>
      <c r="I1020" s="26" t="s">
        <v>1126</v>
      </c>
      <c r="J1020" s="50">
        <v>3</v>
      </c>
      <c r="K1020" s="51" t="s">
        <v>426</v>
      </c>
      <c r="L1020" s="52">
        <v>46</v>
      </c>
      <c r="M1020" s="53">
        <v>0.745</v>
      </c>
      <c r="N1020" s="54">
        <f t="shared" si="170"/>
        <v>34.27</v>
      </c>
      <c r="O1020" s="54">
        <f t="shared" si="171"/>
        <v>479.78</v>
      </c>
      <c r="P1020" s="55"/>
    </row>
    <row r="1021" ht="28" outlineLevel="2" spans="1:16">
      <c r="A1021" s="24">
        <v>885</v>
      </c>
      <c r="B1021" s="24" t="s">
        <v>414</v>
      </c>
      <c r="C1021" s="25" t="s">
        <v>414</v>
      </c>
      <c r="D1021" s="25" t="s">
        <v>1135</v>
      </c>
      <c r="E1021" s="26" t="s">
        <v>1127</v>
      </c>
      <c r="F1021" s="25">
        <v>13</v>
      </c>
      <c r="G1021" s="27" t="s">
        <v>1128</v>
      </c>
      <c r="H1021" s="186" t="s">
        <v>1129</v>
      </c>
      <c r="I1021" s="26" t="s">
        <v>1130</v>
      </c>
      <c r="J1021" s="50">
        <v>1</v>
      </c>
      <c r="K1021" s="51" t="s">
        <v>31</v>
      </c>
      <c r="L1021" s="52">
        <v>49.9</v>
      </c>
      <c r="M1021" s="53">
        <v>0.745</v>
      </c>
      <c r="N1021" s="54">
        <f t="shared" si="170"/>
        <v>37.1755</v>
      </c>
      <c r="O1021" s="54">
        <f t="shared" si="171"/>
        <v>483.2815</v>
      </c>
      <c r="P1021" s="55"/>
    </row>
    <row r="1022" ht="28" outlineLevel="2" spans="1:16">
      <c r="A1022" s="24">
        <v>886</v>
      </c>
      <c r="B1022" s="24" t="s">
        <v>414</v>
      </c>
      <c r="C1022" s="25" t="s">
        <v>414</v>
      </c>
      <c r="D1022" s="25" t="s">
        <v>1135</v>
      </c>
      <c r="E1022" s="26" t="s">
        <v>1131</v>
      </c>
      <c r="F1022" s="25">
        <v>13</v>
      </c>
      <c r="G1022" s="27" t="s">
        <v>1132</v>
      </c>
      <c r="H1022" s="28">
        <v>9787114124440</v>
      </c>
      <c r="I1022" s="26" t="s">
        <v>1133</v>
      </c>
      <c r="J1022" s="50">
        <v>2</v>
      </c>
      <c r="K1022" s="51" t="s">
        <v>426</v>
      </c>
      <c r="L1022" s="56">
        <v>39</v>
      </c>
      <c r="M1022" s="53">
        <v>0.745</v>
      </c>
      <c r="N1022" s="54">
        <f t="shared" si="170"/>
        <v>29.055</v>
      </c>
      <c r="O1022" s="54">
        <f t="shared" si="171"/>
        <v>377.715</v>
      </c>
      <c r="P1022" s="55"/>
    </row>
    <row r="1023" s="1" customFormat="1" ht="14" outlineLevel="1" spans="1:16">
      <c r="A1023" s="30"/>
      <c r="B1023" s="30"/>
      <c r="C1023" s="31"/>
      <c r="D1023" s="32" t="s">
        <v>1136</v>
      </c>
      <c r="E1023" s="33"/>
      <c r="F1023" s="31"/>
      <c r="G1023" s="34"/>
      <c r="H1023" s="35"/>
      <c r="I1023" s="33"/>
      <c r="J1023" s="57"/>
      <c r="K1023" s="58"/>
      <c r="L1023" s="59"/>
      <c r="M1023" s="60"/>
      <c r="N1023" s="61"/>
      <c r="O1023" s="61">
        <f>SUBTOTAL(9,O1015:O1022)</f>
        <v>5062.0515</v>
      </c>
      <c r="P1023" s="62"/>
    </row>
    <row r="1024" ht="28" outlineLevel="2" spans="1:16">
      <c r="A1024" s="24">
        <v>887</v>
      </c>
      <c r="B1024" s="25" t="s">
        <v>215</v>
      </c>
      <c r="C1024" s="25" t="s">
        <v>414</v>
      </c>
      <c r="D1024" s="25" t="s">
        <v>1137</v>
      </c>
      <c r="E1024" s="26" t="s">
        <v>241</v>
      </c>
      <c r="F1024" s="25">
        <v>37</v>
      </c>
      <c r="G1024" s="27" t="s">
        <v>242</v>
      </c>
      <c r="H1024" s="28" t="s">
        <v>243</v>
      </c>
      <c r="I1024" s="26" t="s">
        <v>244</v>
      </c>
      <c r="J1024" s="50">
        <v>1</v>
      </c>
      <c r="K1024" s="51" t="s">
        <v>165</v>
      </c>
      <c r="L1024" s="52">
        <v>32.8</v>
      </c>
      <c r="M1024" s="53">
        <v>0.745</v>
      </c>
      <c r="N1024" s="54">
        <f t="shared" ref="N1024:N1030" si="172">M1024*L1024</f>
        <v>24.436</v>
      </c>
      <c r="O1024" s="54">
        <f t="shared" ref="O1024:O1030" si="173">N1024*F1024</f>
        <v>904.132</v>
      </c>
      <c r="P1024" s="55"/>
    </row>
    <row r="1025" ht="28" outlineLevel="2" spans="1:16">
      <c r="A1025" s="24">
        <v>888</v>
      </c>
      <c r="B1025" s="24" t="s">
        <v>414</v>
      </c>
      <c r="C1025" s="25" t="s">
        <v>414</v>
      </c>
      <c r="D1025" s="25" t="s">
        <v>1137</v>
      </c>
      <c r="E1025" s="26" t="s">
        <v>1138</v>
      </c>
      <c r="F1025" s="25">
        <v>37</v>
      </c>
      <c r="G1025" s="27" t="s">
        <v>1139</v>
      </c>
      <c r="H1025" s="28" t="s">
        <v>1140</v>
      </c>
      <c r="I1025" s="26" t="s">
        <v>1141</v>
      </c>
      <c r="J1025" s="50" t="s">
        <v>30</v>
      </c>
      <c r="K1025" s="51" t="s">
        <v>426</v>
      </c>
      <c r="L1025" s="52">
        <v>49</v>
      </c>
      <c r="M1025" s="53">
        <v>0.745</v>
      </c>
      <c r="N1025" s="54">
        <f t="shared" si="172"/>
        <v>36.505</v>
      </c>
      <c r="O1025" s="54">
        <f t="shared" si="173"/>
        <v>1350.685</v>
      </c>
      <c r="P1025" s="55"/>
    </row>
    <row r="1026" ht="30" outlineLevel="2" spans="1:16">
      <c r="A1026" s="24">
        <v>889</v>
      </c>
      <c r="B1026" s="24" t="s">
        <v>414</v>
      </c>
      <c r="C1026" s="25" t="s">
        <v>414</v>
      </c>
      <c r="D1026" s="25" t="s">
        <v>1137</v>
      </c>
      <c r="E1026" s="26" t="s">
        <v>1142</v>
      </c>
      <c r="F1026" s="25">
        <v>37</v>
      </c>
      <c r="G1026" s="27" t="s">
        <v>1142</v>
      </c>
      <c r="H1026" s="28">
        <v>9787113246402</v>
      </c>
      <c r="I1026" s="26" t="s">
        <v>1143</v>
      </c>
      <c r="J1026" s="50" t="s">
        <v>30</v>
      </c>
      <c r="K1026" s="51" t="s">
        <v>536</v>
      </c>
      <c r="L1026" s="56">
        <v>65</v>
      </c>
      <c r="M1026" s="53">
        <v>0.745</v>
      </c>
      <c r="N1026" s="54">
        <f t="shared" si="172"/>
        <v>48.425</v>
      </c>
      <c r="O1026" s="54">
        <f t="shared" si="173"/>
        <v>1791.725</v>
      </c>
      <c r="P1026" s="86" t="s">
        <v>537</v>
      </c>
    </row>
    <row r="1027" ht="28" outlineLevel="2" spans="1:16">
      <c r="A1027" s="24">
        <v>890</v>
      </c>
      <c r="B1027" s="24" t="s">
        <v>414</v>
      </c>
      <c r="C1027" s="25" t="s">
        <v>414</v>
      </c>
      <c r="D1027" s="25" t="s">
        <v>1137</v>
      </c>
      <c r="E1027" s="26" t="s">
        <v>1144</v>
      </c>
      <c r="F1027" s="25">
        <v>37</v>
      </c>
      <c r="G1027" s="27" t="s">
        <v>1145</v>
      </c>
      <c r="H1027" s="28" t="s">
        <v>1146</v>
      </c>
      <c r="I1027" s="26" t="s">
        <v>1147</v>
      </c>
      <c r="J1027" s="50" t="s">
        <v>57</v>
      </c>
      <c r="K1027" s="51" t="s">
        <v>1148</v>
      </c>
      <c r="L1027" s="52">
        <v>38</v>
      </c>
      <c r="M1027" s="53">
        <v>0.745</v>
      </c>
      <c r="N1027" s="54">
        <f t="shared" si="172"/>
        <v>28.31</v>
      </c>
      <c r="O1027" s="54">
        <f t="shared" si="173"/>
        <v>1047.47</v>
      </c>
      <c r="P1027" s="55"/>
    </row>
    <row r="1028" ht="28" outlineLevel="2" spans="1:16">
      <c r="A1028" s="24">
        <v>891</v>
      </c>
      <c r="B1028" s="24" t="s">
        <v>414</v>
      </c>
      <c r="C1028" s="25" t="s">
        <v>414</v>
      </c>
      <c r="D1028" s="25" t="s">
        <v>1137</v>
      </c>
      <c r="E1028" s="26" t="s">
        <v>99</v>
      </c>
      <c r="F1028" s="25">
        <v>37</v>
      </c>
      <c r="G1028" s="27" t="s">
        <v>1149</v>
      </c>
      <c r="H1028" s="28" t="s">
        <v>1150</v>
      </c>
      <c r="I1028" s="26" t="s">
        <v>1151</v>
      </c>
      <c r="J1028" s="50" t="s">
        <v>57</v>
      </c>
      <c r="K1028" s="51" t="s">
        <v>661</v>
      </c>
      <c r="L1028" s="52">
        <v>35</v>
      </c>
      <c r="M1028" s="53">
        <v>0.745</v>
      </c>
      <c r="N1028" s="54">
        <f t="shared" si="172"/>
        <v>26.075</v>
      </c>
      <c r="O1028" s="54">
        <f t="shared" si="173"/>
        <v>964.775</v>
      </c>
      <c r="P1028" s="55"/>
    </row>
    <row r="1029" ht="14" outlineLevel="2" spans="1:16">
      <c r="A1029" s="24">
        <v>892</v>
      </c>
      <c r="B1029" s="24" t="s">
        <v>414</v>
      </c>
      <c r="C1029" s="25" t="s">
        <v>414</v>
      </c>
      <c r="D1029" s="25" t="s">
        <v>1137</v>
      </c>
      <c r="E1029" s="26" t="s">
        <v>570</v>
      </c>
      <c r="F1029" s="25">
        <v>37</v>
      </c>
      <c r="G1029" s="27" t="s">
        <v>570</v>
      </c>
      <c r="H1029" s="28" t="s">
        <v>1152</v>
      </c>
      <c r="I1029" s="26" t="s">
        <v>1153</v>
      </c>
      <c r="J1029" s="50" t="s">
        <v>327</v>
      </c>
      <c r="K1029" s="51" t="s">
        <v>31</v>
      </c>
      <c r="L1029" s="52">
        <v>39.8</v>
      </c>
      <c r="M1029" s="53">
        <v>0.745</v>
      </c>
      <c r="N1029" s="54">
        <f t="shared" si="172"/>
        <v>29.651</v>
      </c>
      <c r="O1029" s="54">
        <f t="shared" si="173"/>
        <v>1097.087</v>
      </c>
      <c r="P1029" s="55"/>
    </row>
    <row r="1030" ht="28" outlineLevel="2" spans="1:16">
      <c r="A1030" s="24">
        <v>893</v>
      </c>
      <c r="B1030" s="24" t="s">
        <v>414</v>
      </c>
      <c r="C1030" s="25" t="s">
        <v>414</v>
      </c>
      <c r="D1030" s="25" t="s">
        <v>1137</v>
      </c>
      <c r="E1030" s="26" t="s">
        <v>1154</v>
      </c>
      <c r="F1030" s="25">
        <v>37</v>
      </c>
      <c r="G1030" s="27" t="s">
        <v>1155</v>
      </c>
      <c r="H1030" s="28" t="s">
        <v>1156</v>
      </c>
      <c r="I1030" s="26" t="s">
        <v>1157</v>
      </c>
      <c r="J1030" s="50" t="s">
        <v>30</v>
      </c>
      <c r="K1030" s="51" t="s">
        <v>426</v>
      </c>
      <c r="L1030" s="52">
        <v>42</v>
      </c>
      <c r="M1030" s="53">
        <v>0.745</v>
      </c>
      <c r="N1030" s="54">
        <f t="shared" si="172"/>
        <v>31.29</v>
      </c>
      <c r="O1030" s="54">
        <f t="shared" si="173"/>
        <v>1157.73</v>
      </c>
      <c r="P1030" s="55"/>
    </row>
    <row r="1031" s="1" customFormat="1" ht="14" outlineLevel="1" spans="1:16">
      <c r="A1031" s="30"/>
      <c r="B1031" s="30"/>
      <c r="C1031" s="31"/>
      <c r="D1031" s="32" t="s">
        <v>1158</v>
      </c>
      <c r="E1031" s="33"/>
      <c r="F1031" s="31"/>
      <c r="G1031" s="34"/>
      <c r="H1031" s="35"/>
      <c r="I1031" s="33"/>
      <c r="J1031" s="57"/>
      <c r="K1031" s="58"/>
      <c r="L1031" s="63"/>
      <c r="M1031" s="60"/>
      <c r="N1031" s="61"/>
      <c r="O1031" s="61">
        <f>SUBTOTAL(9,O1024:O1030)</f>
        <v>8313.604</v>
      </c>
      <c r="P1031" s="62"/>
    </row>
    <row r="1032" ht="28" outlineLevel="2" spans="1:16">
      <c r="A1032" s="24">
        <v>894</v>
      </c>
      <c r="B1032" s="25" t="s">
        <v>215</v>
      </c>
      <c r="C1032" s="25" t="s">
        <v>414</v>
      </c>
      <c r="D1032" s="25" t="s">
        <v>1159</v>
      </c>
      <c r="E1032" s="26" t="s">
        <v>241</v>
      </c>
      <c r="F1032" s="25">
        <v>30</v>
      </c>
      <c r="G1032" s="27" t="s">
        <v>242</v>
      </c>
      <c r="H1032" s="28" t="s">
        <v>243</v>
      </c>
      <c r="I1032" s="26" t="s">
        <v>244</v>
      </c>
      <c r="J1032" s="50">
        <v>1</v>
      </c>
      <c r="K1032" s="51" t="s">
        <v>165</v>
      </c>
      <c r="L1032" s="52">
        <v>32.8</v>
      </c>
      <c r="M1032" s="53">
        <v>0.745</v>
      </c>
      <c r="N1032" s="54">
        <f t="shared" ref="N1032:N1038" si="174">M1032*L1032</f>
        <v>24.436</v>
      </c>
      <c r="O1032" s="54">
        <f t="shared" ref="O1032:O1038" si="175">N1032*F1032</f>
        <v>733.08</v>
      </c>
      <c r="P1032" s="55"/>
    </row>
    <row r="1033" ht="28" outlineLevel="2" spans="1:16">
      <c r="A1033" s="24">
        <v>895</v>
      </c>
      <c r="B1033" s="24" t="s">
        <v>414</v>
      </c>
      <c r="C1033" s="25" t="s">
        <v>414</v>
      </c>
      <c r="D1033" s="25" t="s">
        <v>1159</v>
      </c>
      <c r="E1033" s="26" t="s">
        <v>1138</v>
      </c>
      <c r="F1033" s="25">
        <v>30</v>
      </c>
      <c r="G1033" s="27" t="s">
        <v>1139</v>
      </c>
      <c r="H1033" s="28" t="s">
        <v>1140</v>
      </c>
      <c r="I1033" s="26" t="s">
        <v>1141</v>
      </c>
      <c r="J1033" s="50" t="s">
        <v>30</v>
      </c>
      <c r="K1033" s="51" t="s">
        <v>426</v>
      </c>
      <c r="L1033" s="52">
        <v>49</v>
      </c>
      <c r="M1033" s="53">
        <v>0.745</v>
      </c>
      <c r="N1033" s="54">
        <f t="shared" si="174"/>
        <v>36.505</v>
      </c>
      <c r="O1033" s="54">
        <f t="shared" si="175"/>
        <v>1095.15</v>
      </c>
      <c r="P1033" s="55"/>
    </row>
    <row r="1034" ht="30" outlineLevel="2" spans="1:16">
      <c r="A1034" s="24">
        <v>896</v>
      </c>
      <c r="B1034" s="24" t="s">
        <v>414</v>
      </c>
      <c r="C1034" s="25" t="s">
        <v>414</v>
      </c>
      <c r="D1034" s="25" t="s">
        <v>1159</v>
      </c>
      <c r="E1034" s="26" t="s">
        <v>1142</v>
      </c>
      <c r="F1034" s="25">
        <v>30</v>
      </c>
      <c r="G1034" s="27" t="s">
        <v>1142</v>
      </c>
      <c r="H1034" s="28">
        <v>9787113246402</v>
      </c>
      <c r="I1034" s="26" t="s">
        <v>1143</v>
      </c>
      <c r="J1034" s="50" t="s">
        <v>30</v>
      </c>
      <c r="K1034" s="51" t="s">
        <v>536</v>
      </c>
      <c r="L1034" s="56">
        <v>65</v>
      </c>
      <c r="M1034" s="53">
        <v>0.745</v>
      </c>
      <c r="N1034" s="54">
        <f t="shared" si="174"/>
        <v>48.425</v>
      </c>
      <c r="O1034" s="54">
        <f t="shared" si="175"/>
        <v>1452.75</v>
      </c>
      <c r="P1034" s="86" t="s">
        <v>537</v>
      </c>
    </row>
    <row r="1035" ht="28" outlineLevel="2" spans="1:16">
      <c r="A1035" s="24">
        <v>897</v>
      </c>
      <c r="B1035" s="24" t="s">
        <v>414</v>
      </c>
      <c r="C1035" s="25" t="s">
        <v>414</v>
      </c>
      <c r="D1035" s="25" t="s">
        <v>1159</v>
      </c>
      <c r="E1035" s="26" t="s">
        <v>1144</v>
      </c>
      <c r="F1035" s="25">
        <v>30</v>
      </c>
      <c r="G1035" s="27" t="s">
        <v>1145</v>
      </c>
      <c r="H1035" s="28" t="s">
        <v>1146</v>
      </c>
      <c r="I1035" s="26" t="s">
        <v>1147</v>
      </c>
      <c r="J1035" s="50" t="s">
        <v>57</v>
      </c>
      <c r="K1035" s="51" t="s">
        <v>1148</v>
      </c>
      <c r="L1035" s="52">
        <v>38</v>
      </c>
      <c r="M1035" s="53">
        <v>0.745</v>
      </c>
      <c r="N1035" s="54">
        <f t="shared" si="174"/>
        <v>28.31</v>
      </c>
      <c r="O1035" s="54">
        <f t="shared" si="175"/>
        <v>849.3</v>
      </c>
      <c r="P1035" s="55"/>
    </row>
    <row r="1036" ht="28" outlineLevel="2" spans="1:16">
      <c r="A1036" s="24">
        <v>898</v>
      </c>
      <c r="B1036" s="24" t="s">
        <v>414</v>
      </c>
      <c r="C1036" s="25" t="s">
        <v>414</v>
      </c>
      <c r="D1036" s="25" t="s">
        <v>1159</v>
      </c>
      <c r="E1036" s="26" t="s">
        <v>99</v>
      </c>
      <c r="F1036" s="25">
        <v>30</v>
      </c>
      <c r="G1036" s="27" t="s">
        <v>1149</v>
      </c>
      <c r="H1036" s="28" t="s">
        <v>1150</v>
      </c>
      <c r="I1036" s="26" t="s">
        <v>1151</v>
      </c>
      <c r="J1036" s="50" t="s">
        <v>57</v>
      </c>
      <c r="K1036" s="51" t="s">
        <v>661</v>
      </c>
      <c r="L1036" s="52">
        <v>35</v>
      </c>
      <c r="M1036" s="53">
        <v>0.745</v>
      </c>
      <c r="N1036" s="54">
        <f t="shared" si="174"/>
        <v>26.075</v>
      </c>
      <c r="O1036" s="54">
        <f t="shared" si="175"/>
        <v>782.25</v>
      </c>
      <c r="P1036" s="55"/>
    </row>
    <row r="1037" ht="14" outlineLevel="2" spans="1:16">
      <c r="A1037" s="24">
        <v>899</v>
      </c>
      <c r="B1037" s="24" t="s">
        <v>414</v>
      </c>
      <c r="C1037" s="25" t="s">
        <v>414</v>
      </c>
      <c r="D1037" s="25" t="s">
        <v>1159</v>
      </c>
      <c r="E1037" s="26" t="s">
        <v>570</v>
      </c>
      <c r="F1037" s="25">
        <v>30</v>
      </c>
      <c r="G1037" s="27" t="s">
        <v>570</v>
      </c>
      <c r="H1037" s="28" t="s">
        <v>1152</v>
      </c>
      <c r="I1037" s="26" t="s">
        <v>1153</v>
      </c>
      <c r="J1037" s="50" t="s">
        <v>327</v>
      </c>
      <c r="K1037" s="51" t="s">
        <v>31</v>
      </c>
      <c r="L1037" s="52">
        <v>39.8</v>
      </c>
      <c r="M1037" s="53">
        <v>0.745</v>
      </c>
      <c r="N1037" s="54">
        <f t="shared" si="174"/>
        <v>29.651</v>
      </c>
      <c r="O1037" s="54">
        <f t="shared" si="175"/>
        <v>889.53</v>
      </c>
      <c r="P1037" s="55"/>
    </row>
    <row r="1038" ht="28" outlineLevel="2" spans="1:16">
      <c r="A1038" s="24">
        <v>900</v>
      </c>
      <c r="B1038" s="24" t="s">
        <v>414</v>
      </c>
      <c r="C1038" s="25" t="s">
        <v>414</v>
      </c>
      <c r="D1038" s="25" t="s">
        <v>1159</v>
      </c>
      <c r="E1038" s="26" t="s">
        <v>1154</v>
      </c>
      <c r="F1038" s="25">
        <v>30</v>
      </c>
      <c r="G1038" s="27" t="s">
        <v>1155</v>
      </c>
      <c r="H1038" s="28" t="s">
        <v>1156</v>
      </c>
      <c r="I1038" s="26" t="s">
        <v>1157</v>
      </c>
      <c r="J1038" s="50" t="s">
        <v>30</v>
      </c>
      <c r="K1038" s="51" t="s">
        <v>426</v>
      </c>
      <c r="L1038" s="52">
        <v>42</v>
      </c>
      <c r="M1038" s="53">
        <v>0.745</v>
      </c>
      <c r="N1038" s="54">
        <f t="shared" si="174"/>
        <v>31.29</v>
      </c>
      <c r="O1038" s="54">
        <f t="shared" si="175"/>
        <v>938.7</v>
      </c>
      <c r="P1038" s="55"/>
    </row>
    <row r="1039" s="1" customFormat="1" ht="14" outlineLevel="1" spans="1:16">
      <c r="A1039" s="30"/>
      <c r="B1039" s="30"/>
      <c r="C1039" s="31"/>
      <c r="D1039" s="32" t="s">
        <v>1160</v>
      </c>
      <c r="E1039" s="33"/>
      <c r="F1039" s="31"/>
      <c r="G1039" s="34"/>
      <c r="H1039" s="35"/>
      <c r="I1039" s="33"/>
      <c r="J1039" s="57"/>
      <c r="K1039" s="58"/>
      <c r="L1039" s="63"/>
      <c r="M1039" s="60"/>
      <c r="N1039" s="61"/>
      <c r="O1039" s="61">
        <f>SUBTOTAL(9,O1032:O1038)</f>
        <v>6740.76</v>
      </c>
      <c r="P1039" s="62"/>
    </row>
    <row r="1040" ht="42" outlineLevel="2" spans="1:16">
      <c r="A1040" s="24">
        <v>901</v>
      </c>
      <c r="B1040" s="25" t="s">
        <v>104</v>
      </c>
      <c r="C1040" s="25" t="s">
        <v>414</v>
      </c>
      <c r="D1040" s="25" t="s">
        <v>1161</v>
      </c>
      <c r="E1040" s="26" t="s">
        <v>106</v>
      </c>
      <c r="F1040" s="25">
        <v>23</v>
      </c>
      <c r="G1040" s="27" t="s">
        <v>107</v>
      </c>
      <c r="H1040" s="28">
        <v>9787040494815</v>
      </c>
      <c r="I1040" s="26" t="s">
        <v>108</v>
      </c>
      <c r="J1040" s="50" t="s">
        <v>109</v>
      </c>
      <c r="K1040" s="51" t="s">
        <v>25</v>
      </c>
      <c r="L1040" s="52">
        <v>25</v>
      </c>
      <c r="M1040" s="53">
        <v>1</v>
      </c>
      <c r="N1040" s="54">
        <f t="shared" ref="N1040:N1046" si="176">M1040*L1040</f>
        <v>25</v>
      </c>
      <c r="O1040" s="54">
        <f t="shared" ref="O1040:O1046" si="177">N1040*F1040</f>
        <v>575</v>
      </c>
      <c r="P1040" s="55"/>
    </row>
    <row r="1041" ht="28" outlineLevel="2" spans="1:16">
      <c r="A1041" s="24">
        <v>902</v>
      </c>
      <c r="B1041" s="24" t="s">
        <v>115</v>
      </c>
      <c r="C1041" s="25" t="s">
        <v>414</v>
      </c>
      <c r="D1041" s="25" t="s">
        <v>1161</v>
      </c>
      <c r="E1041" s="26" t="s">
        <v>116</v>
      </c>
      <c r="F1041" s="25">
        <v>23</v>
      </c>
      <c r="G1041" s="27" t="s">
        <v>117</v>
      </c>
      <c r="H1041" s="186" t="s">
        <v>118</v>
      </c>
      <c r="I1041" s="26" t="s">
        <v>119</v>
      </c>
      <c r="J1041" s="50" t="s">
        <v>57</v>
      </c>
      <c r="K1041" s="51" t="s">
        <v>25</v>
      </c>
      <c r="L1041" s="52">
        <v>35</v>
      </c>
      <c r="M1041" s="53">
        <v>0.745</v>
      </c>
      <c r="N1041" s="54">
        <f t="shared" si="176"/>
        <v>26.075</v>
      </c>
      <c r="O1041" s="54">
        <f t="shared" si="177"/>
        <v>599.725</v>
      </c>
      <c r="P1041" s="55"/>
    </row>
    <row r="1042" ht="28" outlineLevel="2" spans="1:16">
      <c r="A1042" s="24">
        <v>903</v>
      </c>
      <c r="B1042" s="24" t="s">
        <v>414</v>
      </c>
      <c r="C1042" s="25" t="s">
        <v>414</v>
      </c>
      <c r="D1042" s="25" t="s">
        <v>1161</v>
      </c>
      <c r="E1042" s="26" t="s">
        <v>1162</v>
      </c>
      <c r="F1042" s="25">
        <v>23</v>
      </c>
      <c r="G1042" s="27" t="s">
        <v>1163</v>
      </c>
      <c r="H1042" s="28" t="s">
        <v>1164</v>
      </c>
      <c r="I1042" s="26" t="s">
        <v>1165</v>
      </c>
      <c r="J1042" s="50">
        <v>3</v>
      </c>
      <c r="K1042" s="51" t="s">
        <v>426</v>
      </c>
      <c r="L1042" s="52">
        <v>40</v>
      </c>
      <c r="M1042" s="53">
        <v>0.745</v>
      </c>
      <c r="N1042" s="54">
        <f t="shared" si="176"/>
        <v>29.8</v>
      </c>
      <c r="O1042" s="54">
        <f t="shared" si="177"/>
        <v>685.4</v>
      </c>
      <c r="P1042" s="55"/>
    </row>
    <row r="1043" ht="28" outlineLevel="2" spans="1:16">
      <c r="A1043" s="24">
        <v>904</v>
      </c>
      <c r="B1043" s="24" t="s">
        <v>447</v>
      </c>
      <c r="C1043" s="25" t="s">
        <v>414</v>
      </c>
      <c r="D1043" s="25" t="s">
        <v>1161</v>
      </c>
      <c r="E1043" s="26" t="s">
        <v>448</v>
      </c>
      <c r="F1043" s="25">
        <v>23</v>
      </c>
      <c r="G1043" s="27" t="s">
        <v>449</v>
      </c>
      <c r="H1043" s="186" t="s">
        <v>450</v>
      </c>
      <c r="I1043" s="26" t="s">
        <v>451</v>
      </c>
      <c r="J1043" s="50">
        <v>7</v>
      </c>
      <c r="K1043" s="82" t="s">
        <v>25</v>
      </c>
      <c r="L1043" s="52">
        <v>54.4</v>
      </c>
      <c r="M1043" s="53">
        <v>0.745</v>
      </c>
      <c r="N1043" s="54">
        <f t="shared" si="176"/>
        <v>40.528</v>
      </c>
      <c r="O1043" s="54">
        <f t="shared" si="177"/>
        <v>932.144</v>
      </c>
      <c r="P1043" s="55"/>
    </row>
    <row r="1044" ht="42" outlineLevel="2" spans="1:16">
      <c r="A1044" s="24">
        <v>905</v>
      </c>
      <c r="B1044" s="24" t="s">
        <v>115</v>
      </c>
      <c r="C1044" s="25" t="s">
        <v>414</v>
      </c>
      <c r="D1044" s="25" t="s">
        <v>1161</v>
      </c>
      <c r="E1044" s="26" t="s">
        <v>116</v>
      </c>
      <c r="F1044" s="25">
        <v>23</v>
      </c>
      <c r="G1044" s="27" t="s">
        <v>120</v>
      </c>
      <c r="H1044" s="186" t="s">
        <v>121</v>
      </c>
      <c r="I1044" s="26" t="s">
        <v>122</v>
      </c>
      <c r="J1044" s="50" t="s">
        <v>30</v>
      </c>
      <c r="K1044" s="51" t="s">
        <v>123</v>
      </c>
      <c r="L1044" s="52">
        <v>59.9</v>
      </c>
      <c r="M1044" s="53">
        <v>0.745</v>
      </c>
      <c r="N1044" s="54">
        <f t="shared" si="176"/>
        <v>44.6255</v>
      </c>
      <c r="O1044" s="54">
        <f t="shared" si="177"/>
        <v>1026.3865</v>
      </c>
      <c r="P1044" s="55"/>
    </row>
    <row r="1045" ht="42" outlineLevel="2" spans="1:16">
      <c r="A1045" s="24">
        <v>906</v>
      </c>
      <c r="B1045" s="24" t="s">
        <v>115</v>
      </c>
      <c r="C1045" s="25" t="s">
        <v>414</v>
      </c>
      <c r="D1045" s="25" t="s">
        <v>1161</v>
      </c>
      <c r="E1045" s="26" t="s">
        <v>116</v>
      </c>
      <c r="F1045" s="25">
        <v>23</v>
      </c>
      <c r="G1045" s="27" t="s">
        <v>124</v>
      </c>
      <c r="H1045" s="186" t="s">
        <v>125</v>
      </c>
      <c r="I1045" s="26" t="s">
        <v>126</v>
      </c>
      <c r="J1045" s="50" t="s">
        <v>30</v>
      </c>
      <c r="K1045" s="51" t="s">
        <v>123</v>
      </c>
      <c r="L1045" s="52">
        <v>59.9</v>
      </c>
      <c r="M1045" s="53">
        <v>0.745</v>
      </c>
      <c r="N1045" s="54">
        <f t="shared" si="176"/>
        <v>44.6255</v>
      </c>
      <c r="O1045" s="54">
        <f t="shared" si="177"/>
        <v>1026.3865</v>
      </c>
      <c r="P1045" s="55"/>
    </row>
    <row r="1046" ht="28" outlineLevel="2" spans="1:16">
      <c r="A1046" s="24">
        <v>907</v>
      </c>
      <c r="B1046" s="24" t="s">
        <v>414</v>
      </c>
      <c r="C1046" s="25" t="s">
        <v>414</v>
      </c>
      <c r="D1046" s="25" t="s">
        <v>1161</v>
      </c>
      <c r="E1046" s="26" t="s">
        <v>442</v>
      </c>
      <c r="F1046" s="25">
        <v>23</v>
      </c>
      <c r="G1046" s="27" t="s">
        <v>1166</v>
      </c>
      <c r="H1046" s="28" t="s">
        <v>1167</v>
      </c>
      <c r="I1046" s="26" t="s">
        <v>1168</v>
      </c>
      <c r="J1046" s="50">
        <v>6</v>
      </c>
      <c r="K1046" s="51" t="s">
        <v>426</v>
      </c>
      <c r="L1046" s="52">
        <v>106</v>
      </c>
      <c r="M1046" s="53">
        <v>0.745</v>
      </c>
      <c r="N1046" s="54">
        <f t="shared" si="176"/>
        <v>78.97</v>
      </c>
      <c r="O1046" s="54">
        <f t="shared" si="177"/>
        <v>1816.31</v>
      </c>
      <c r="P1046" s="55"/>
    </row>
    <row r="1047" s="1" customFormat="1" ht="14" outlineLevel="1" spans="1:16">
      <c r="A1047" s="30"/>
      <c r="B1047" s="30"/>
      <c r="C1047" s="31"/>
      <c r="D1047" s="32" t="s">
        <v>1169</v>
      </c>
      <c r="E1047" s="33"/>
      <c r="F1047" s="31"/>
      <c r="G1047" s="34"/>
      <c r="H1047" s="35"/>
      <c r="I1047" s="33"/>
      <c r="J1047" s="57"/>
      <c r="K1047" s="58"/>
      <c r="L1047" s="63"/>
      <c r="M1047" s="60"/>
      <c r="N1047" s="61"/>
      <c r="O1047" s="61">
        <f>SUBTOTAL(9,O1040:O1046)</f>
        <v>6661.352</v>
      </c>
      <c r="P1047" s="62"/>
    </row>
    <row r="1048" ht="42" outlineLevel="2" spans="1:16">
      <c r="A1048" s="24">
        <v>908</v>
      </c>
      <c r="B1048" s="25" t="s">
        <v>104</v>
      </c>
      <c r="C1048" s="25" t="s">
        <v>414</v>
      </c>
      <c r="D1048" s="25" t="s">
        <v>1170</v>
      </c>
      <c r="E1048" s="26" t="s">
        <v>106</v>
      </c>
      <c r="F1048" s="25">
        <v>10</v>
      </c>
      <c r="G1048" s="27" t="s">
        <v>107</v>
      </c>
      <c r="H1048" s="28">
        <v>9787040494815</v>
      </c>
      <c r="I1048" s="26" t="s">
        <v>108</v>
      </c>
      <c r="J1048" s="50" t="s">
        <v>109</v>
      </c>
      <c r="K1048" s="51" t="s">
        <v>25</v>
      </c>
      <c r="L1048" s="52">
        <v>25</v>
      </c>
      <c r="M1048" s="53">
        <v>1</v>
      </c>
      <c r="N1048" s="54">
        <f t="shared" ref="N1048:N1054" si="178">M1048*L1048</f>
        <v>25</v>
      </c>
      <c r="O1048" s="54">
        <f t="shared" ref="O1048:O1054" si="179">N1048*F1048</f>
        <v>250</v>
      </c>
      <c r="P1048" s="55"/>
    </row>
    <row r="1049" ht="28" outlineLevel="2" spans="1:16">
      <c r="A1049" s="24">
        <v>909</v>
      </c>
      <c r="B1049" s="24" t="s">
        <v>115</v>
      </c>
      <c r="C1049" s="25" t="s">
        <v>414</v>
      </c>
      <c r="D1049" s="25" t="s">
        <v>1170</v>
      </c>
      <c r="E1049" s="26" t="s">
        <v>116</v>
      </c>
      <c r="F1049" s="25">
        <v>10</v>
      </c>
      <c r="G1049" s="27" t="s">
        <v>117</v>
      </c>
      <c r="H1049" s="186" t="s">
        <v>118</v>
      </c>
      <c r="I1049" s="26" t="s">
        <v>119</v>
      </c>
      <c r="J1049" s="50" t="s">
        <v>57</v>
      </c>
      <c r="K1049" s="51" t="s">
        <v>25</v>
      </c>
      <c r="L1049" s="52">
        <v>35</v>
      </c>
      <c r="M1049" s="53">
        <v>0.745</v>
      </c>
      <c r="N1049" s="54">
        <f t="shared" si="178"/>
        <v>26.075</v>
      </c>
      <c r="O1049" s="54">
        <f t="shared" si="179"/>
        <v>260.75</v>
      </c>
      <c r="P1049" s="55"/>
    </row>
    <row r="1050" ht="28" outlineLevel="2" spans="1:16">
      <c r="A1050" s="24">
        <v>910</v>
      </c>
      <c r="B1050" s="24" t="s">
        <v>414</v>
      </c>
      <c r="C1050" s="25" t="s">
        <v>414</v>
      </c>
      <c r="D1050" s="25" t="s">
        <v>1170</v>
      </c>
      <c r="E1050" s="26" t="s">
        <v>1162</v>
      </c>
      <c r="F1050" s="25">
        <v>10</v>
      </c>
      <c r="G1050" s="27" t="s">
        <v>1163</v>
      </c>
      <c r="H1050" s="28" t="s">
        <v>1164</v>
      </c>
      <c r="I1050" s="26" t="s">
        <v>1165</v>
      </c>
      <c r="J1050" s="50">
        <v>3</v>
      </c>
      <c r="K1050" s="51" t="s">
        <v>426</v>
      </c>
      <c r="L1050" s="52">
        <v>40</v>
      </c>
      <c r="M1050" s="53">
        <v>0.745</v>
      </c>
      <c r="N1050" s="54">
        <f t="shared" si="178"/>
        <v>29.8</v>
      </c>
      <c r="O1050" s="54">
        <f t="shared" si="179"/>
        <v>298</v>
      </c>
      <c r="P1050" s="55"/>
    </row>
    <row r="1051" ht="28" outlineLevel="2" spans="1:16">
      <c r="A1051" s="24">
        <v>911</v>
      </c>
      <c r="B1051" s="24" t="s">
        <v>447</v>
      </c>
      <c r="C1051" s="25" t="s">
        <v>414</v>
      </c>
      <c r="D1051" s="25" t="s">
        <v>1170</v>
      </c>
      <c r="E1051" s="26" t="s">
        <v>448</v>
      </c>
      <c r="F1051" s="25">
        <v>10</v>
      </c>
      <c r="G1051" s="27" t="s">
        <v>449</v>
      </c>
      <c r="H1051" s="186" t="s">
        <v>450</v>
      </c>
      <c r="I1051" s="26" t="s">
        <v>451</v>
      </c>
      <c r="J1051" s="50">
        <v>7</v>
      </c>
      <c r="K1051" s="82" t="s">
        <v>25</v>
      </c>
      <c r="L1051" s="52">
        <v>54.4</v>
      </c>
      <c r="M1051" s="53">
        <v>0.745</v>
      </c>
      <c r="N1051" s="54">
        <f t="shared" si="178"/>
        <v>40.528</v>
      </c>
      <c r="O1051" s="54">
        <f t="shared" si="179"/>
        <v>405.28</v>
      </c>
      <c r="P1051" s="55"/>
    </row>
    <row r="1052" ht="42" outlineLevel="2" spans="1:16">
      <c r="A1052" s="24">
        <v>912</v>
      </c>
      <c r="B1052" s="24" t="s">
        <v>115</v>
      </c>
      <c r="C1052" s="25" t="s">
        <v>414</v>
      </c>
      <c r="D1052" s="25" t="s">
        <v>1170</v>
      </c>
      <c r="E1052" s="26" t="s">
        <v>116</v>
      </c>
      <c r="F1052" s="25">
        <v>10</v>
      </c>
      <c r="G1052" s="27" t="s">
        <v>120</v>
      </c>
      <c r="H1052" s="186" t="s">
        <v>121</v>
      </c>
      <c r="I1052" s="26" t="s">
        <v>122</v>
      </c>
      <c r="J1052" s="50" t="s">
        <v>30</v>
      </c>
      <c r="K1052" s="51" t="s">
        <v>123</v>
      </c>
      <c r="L1052" s="52">
        <v>59.9</v>
      </c>
      <c r="M1052" s="53">
        <v>0.745</v>
      </c>
      <c r="N1052" s="54">
        <f t="shared" si="178"/>
        <v>44.6255</v>
      </c>
      <c r="O1052" s="54">
        <f t="shared" si="179"/>
        <v>446.255</v>
      </c>
      <c r="P1052" s="55"/>
    </row>
    <row r="1053" ht="42" outlineLevel="2" spans="1:16">
      <c r="A1053" s="24">
        <v>913</v>
      </c>
      <c r="B1053" s="24" t="s">
        <v>115</v>
      </c>
      <c r="C1053" s="25" t="s">
        <v>414</v>
      </c>
      <c r="D1053" s="25" t="s">
        <v>1170</v>
      </c>
      <c r="E1053" s="26" t="s">
        <v>116</v>
      </c>
      <c r="F1053" s="25">
        <v>10</v>
      </c>
      <c r="G1053" s="27" t="s">
        <v>124</v>
      </c>
      <c r="H1053" s="186" t="s">
        <v>125</v>
      </c>
      <c r="I1053" s="26" t="s">
        <v>126</v>
      </c>
      <c r="J1053" s="50" t="s">
        <v>30</v>
      </c>
      <c r="K1053" s="51" t="s">
        <v>123</v>
      </c>
      <c r="L1053" s="52">
        <v>59.9</v>
      </c>
      <c r="M1053" s="53">
        <v>0.745</v>
      </c>
      <c r="N1053" s="54">
        <f t="shared" si="178"/>
        <v>44.6255</v>
      </c>
      <c r="O1053" s="54">
        <f t="shared" si="179"/>
        <v>446.255</v>
      </c>
      <c r="P1053" s="55"/>
    </row>
    <row r="1054" ht="28" outlineLevel="2" spans="1:16">
      <c r="A1054" s="24">
        <v>914</v>
      </c>
      <c r="B1054" s="24" t="s">
        <v>414</v>
      </c>
      <c r="C1054" s="25" t="s">
        <v>414</v>
      </c>
      <c r="D1054" s="25" t="s">
        <v>1170</v>
      </c>
      <c r="E1054" s="26" t="s">
        <v>442</v>
      </c>
      <c r="F1054" s="25">
        <v>10</v>
      </c>
      <c r="G1054" s="27" t="s">
        <v>1166</v>
      </c>
      <c r="H1054" s="28" t="s">
        <v>1167</v>
      </c>
      <c r="I1054" s="26" t="s">
        <v>1168</v>
      </c>
      <c r="J1054" s="50">
        <v>6</v>
      </c>
      <c r="K1054" s="51" t="s">
        <v>426</v>
      </c>
      <c r="L1054" s="52">
        <v>106</v>
      </c>
      <c r="M1054" s="53">
        <v>0.745</v>
      </c>
      <c r="N1054" s="54">
        <f t="shared" si="178"/>
        <v>78.97</v>
      </c>
      <c r="O1054" s="54">
        <f t="shared" si="179"/>
        <v>789.7</v>
      </c>
      <c r="P1054" s="55"/>
    </row>
    <row r="1055" s="1" customFormat="1" ht="14" outlineLevel="1" spans="1:16">
      <c r="A1055" s="30"/>
      <c r="B1055" s="30"/>
      <c r="C1055" s="31"/>
      <c r="D1055" s="32" t="s">
        <v>1171</v>
      </c>
      <c r="E1055" s="33"/>
      <c r="F1055" s="31"/>
      <c r="G1055" s="34"/>
      <c r="H1055" s="35"/>
      <c r="I1055" s="33"/>
      <c r="J1055" s="57"/>
      <c r="K1055" s="58"/>
      <c r="L1055" s="63"/>
      <c r="M1055" s="60"/>
      <c r="N1055" s="61"/>
      <c r="O1055" s="61">
        <f>SUBTOTAL(9,O1048:O1054)</f>
        <v>2896.24</v>
      </c>
      <c r="P1055" s="62"/>
    </row>
    <row r="1056" ht="42" outlineLevel="2" spans="1:16">
      <c r="A1056" s="24">
        <v>915</v>
      </c>
      <c r="B1056" s="25" t="s">
        <v>104</v>
      </c>
      <c r="C1056" s="25" t="s">
        <v>414</v>
      </c>
      <c r="D1056" s="25" t="s">
        <v>1172</v>
      </c>
      <c r="E1056" s="26" t="s">
        <v>106</v>
      </c>
      <c r="F1056" s="25">
        <v>12</v>
      </c>
      <c r="G1056" s="27" t="s">
        <v>107</v>
      </c>
      <c r="H1056" s="28">
        <v>9787040494815</v>
      </c>
      <c r="I1056" s="26" t="s">
        <v>108</v>
      </c>
      <c r="J1056" s="50" t="s">
        <v>109</v>
      </c>
      <c r="K1056" s="51" t="s">
        <v>25</v>
      </c>
      <c r="L1056" s="52">
        <v>25</v>
      </c>
      <c r="M1056" s="53">
        <v>1</v>
      </c>
      <c r="N1056" s="54">
        <f t="shared" ref="N1056:N1064" si="180">M1056*L1056</f>
        <v>25</v>
      </c>
      <c r="O1056" s="54">
        <f t="shared" ref="O1056:O1064" si="181">N1056*F1056</f>
        <v>300</v>
      </c>
      <c r="P1056" s="55"/>
    </row>
    <row r="1057" ht="28" outlineLevel="2" spans="1:16">
      <c r="A1057" s="24">
        <v>916</v>
      </c>
      <c r="B1057" s="24" t="s">
        <v>115</v>
      </c>
      <c r="C1057" s="25" t="s">
        <v>414</v>
      </c>
      <c r="D1057" s="25" t="s">
        <v>1172</v>
      </c>
      <c r="E1057" s="26" t="s">
        <v>116</v>
      </c>
      <c r="F1057" s="25">
        <v>12</v>
      </c>
      <c r="G1057" s="27" t="s">
        <v>117</v>
      </c>
      <c r="H1057" s="186" t="s">
        <v>118</v>
      </c>
      <c r="I1057" s="26" t="s">
        <v>119</v>
      </c>
      <c r="J1057" s="50" t="s">
        <v>57</v>
      </c>
      <c r="K1057" s="51" t="s">
        <v>25</v>
      </c>
      <c r="L1057" s="52">
        <v>35</v>
      </c>
      <c r="M1057" s="53">
        <v>0.745</v>
      </c>
      <c r="N1057" s="54">
        <f t="shared" si="180"/>
        <v>26.075</v>
      </c>
      <c r="O1057" s="54">
        <f t="shared" si="181"/>
        <v>312.9</v>
      </c>
      <c r="P1057" s="55"/>
    </row>
    <row r="1058" ht="14" outlineLevel="2" spans="1:16">
      <c r="A1058" s="24">
        <v>917</v>
      </c>
      <c r="B1058" s="24" t="s">
        <v>153</v>
      </c>
      <c r="C1058" s="25" t="s">
        <v>414</v>
      </c>
      <c r="D1058" s="25" t="s">
        <v>1172</v>
      </c>
      <c r="E1058" s="26" t="s">
        <v>154</v>
      </c>
      <c r="F1058" s="25">
        <v>12</v>
      </c>
      <c r="G1058" s="27" t="s">
        <v>154</v>
      </c>
      <c r="H1058" s="28" t="s">
        <v>155</v>
      </c>
      <c r="I1058" s="26" t="s">
        <v>156</v>
      </c>
      <c r="J1058" s="50" t="s">
        <v>36</v>
      </c>
      <c r="K1058" s="51" t="s">
        <v>25</v>
      </c>
      <c r="L1058" s="52">
        <v>39.8</v>
      </c>
      <c r="M1058" s="53">
        <v>0.745</v>
      </c>
      <c r="N1058" s="54">
        <f t="shared" si="180"/>
        <v>29.651</v>
      </c>
      <c r="O1058" s="54">
        <f t="shared" si="181"/>
        <v>355.812</v>
      </c>
      <c r="P1058" s="55"/>
    </row>
    <row r="1059" ht="28" outlineLevel="2" spans="1:16">
      <c r="A1059" s="24">
        <v>918</v>
      </c>
      <c r="B1059" s="24" t="s">
        <v>447</v>
      </c>
      <c r="C1059" s="25" t="s">
        <v>414</v>
      </c>
      <c r="D1059" s="25" t="s">
        <v>1172</v>
      </c>
      <c r="E1059" s="26" t="s">
        <v>448</v>
      </c>
      <c r="F1059" s="25">
        <v>12</v>
      </c>
      <c r="G1059" s="27" t="s">
        <v>449</v>
      </c>
      <c r="H1059" s="186" t="s">
        <v>450</v>
      </c>
      <c r="I1059" s="26" t="s">
        <v>451</v>
      </c>
      <c r="J1059" s="50">
        <v>7</v>
      </c>
      <c r="K1059" s="82" t="s">
        <v>25</v>
      </c>
      <c r="L1059" s="52">
        <v>54.4</v>
      </c>
      <c r="M1059" s="53">
        <v>0.745</v>
      </c>
      <c r="N1059" s="54">
        <f t="shared" si="180"/>
        <v>40.528</v>
      </c>
      <c r="O1059" s="54">
        <f t="shared" si="181"/>
        <v>486.336</v>
      </c>
      <c r="P1059" s="55"/>
    </row>
    <row r="1060" ht="14" outlineLevel="2" spans="1:16">
      <c r="A1060" s="24">
        <v>919</v>
      </c>
      <c r="B1060" s="24" t="s">
        <v>414</v>
      </c>
      <c r="C1060" s="25" t="s">
        <v>414</v>
      </c>
      <c r="D1060" s="25" t="s">
        <v>1172</v>
      </c>
      <c r="E1060" s="26" t="s">
        <v>1173</v>
      </c>
      <c r="F1060" s="25">
        <v>12</v>
      </c>
      <c r="G1060" s="27" t="s">
        <v>1173</v>
      </c>
      <c r="H1060" s="186" t="s">
        <v>1174</v>
      </c>
      <c r="I1060" s="26" t="s">
        <v>1175</v>
      </c>
      <c r="J1060" s="50" t="s">
        <v>30</v>
      </c>
      <c r="K1060" s="51" t="s">
        <v>426</v>
      </c>
      <c r="L1060" s="52">
        <v>58</v>
      </c>
      <c r="M1060" s="53">
        <v>0.745</v>
      </c>
      <c r="N1060" s="54">
        <f t="shared" si="180"/>
        <v>43.21</v>
      </c>
      <c r="O1060" s="54">
        <f t="shared" si="181"/>
        <v>518.52</v>
      </c>
      <c r="P1060" s="55"/>
    </row>
    <row r="1061" ht="42" outlineLevel="2" spans="1:16">
      <c r="A1061" s="24">
        <v>920</v>
      </c>
      <c r="B1061" s="24" t="s">
        <v>115</v>
      </c>
      <c r="C1061" s="25" t="s">
        <v>414</v>
      </c>
      <c r="D1061" s="25" t="s">
        <v>1172</v>
      </c>
      <c r="E1061" s="26" t="s">
        <v>116</v>
      </c>
      <c r="F1061" s="25">
        <v>12</v>
      </c>
      <c r="G1061" s="27" t="s">
        <v>120</v>
      </c>
      <c r="H1061" s="186" t="s">
        <v>121</v>
      </c>
      <c r="I1061" s="26" t="s">
        <v>122</v>
      </c>
      <c r="J1061" s="50" t="s">
        <v>30</v>
      </c>
      <c r="K1061" s="51" t="s">
        <v>123</v>
      </c>
      <c r="L1061" s="52">
        <v>59.9</v>
      </c>
      <c r="M1061" s="53">
        <v>0.745</v>
      </c>
      <c r="N1061" s="54">
        <f t="shared" si="180"/>
        <v>44.6255</v>
      </c>
      <c r="O1061" s="54">
        <f t="shared" si="181"/>
        <v>535.506</v>
      </c>
      <c r="P1061" s="55"/>
    </row>
    <row r="1062" ht="42" outlineLevel="2" spans="1:16">
      <c r="A1062" s="24">
        <v>921</v>
      </c>
      <c r="B1062" s="24" t="s">
        <v>115</v>
      </c>
      <c r="C1062" s="25" t="s">
        <v>414</v>
      </c>
      <c r="D1062" s="25" t="s">
        <v>1172</v>
      </c>
      <c r="E1062" s="26" t="s">
        <v>116</v>
      </c>
      <c r="F1062" s="25">
        <v>12</v>
      </c>
      <c r="G1062" s="27" t="s">
        <v>124</v>
      </c>
      <c r="H1062" s="186" t="s">
        <v>125</v>
      </c>
      <c r="I1062" s="26" t="s">
        <v>126</v>
      </c>
      <c r="J1062" s="50" t="s">
        <v>30</v>
      </c>
      <c r="K1062" s="51" t="s">
        <v>123</v>
      </c>
      <c r="L1062" s="52">
        <v>59.9</v>
      </c>
      <c r="M1062" s="53">
        <v>0.745</v>
      </c>
      <c r="N1062" s="54">
        <f t="shared" si="180"/>
        <v>44.6255</v>
      </c>
      <c r="O1062" s="54">
        <f t="shared" si="181"/>
        <v>535.506</v>
      </c>
      <c r="P1062" s="55"/>
    </row>
    <row r="1063" ht="28" outlineLevel="2" spans="1:16">
      <c r="A1063" s="24">
        <v>922</v>
      </c>
      <c r="B1063" s="24" t="s">
        <v>153</v>
      </c>
      <c r="C1063" s="25" t="s">
        <v>414</v>
      </c>
      <c r="D1063" s="25" t="s">
        <v>1172</v>
      </c>
      <c r="E1063" s="26" t="s">
        <v>166</v>
      </c>
      <c r="F1063" s="25">
        <v>6</v>
      </c>
      <c r="G1063" s="27" t="s">
        <v>167</v>
      </c>
      <c r="H1063" s="28" t="s">
        <v>168</v>
      </c>
      <c r="I1063" s="26" t="s">
        <v>169</v>
      </c>
      <c r="J1063" s="50" t="s">
        <v>170</v>
      </c>
      <c r="K1063" s="51" t="s">
        <v>45</v>
      </c>
      <c r="L1063" s="52">
        <v>56</v>
      </c>
      <c r="M1063" s="53">
        <v>0.745</v>
      </c>
      <c r="N1063" s="54">
        <f t="shared" si="180"/>
        <v>41.72</v>
      </c>
      <c r="O1063" s="54">
        <f t="shared" si="181"/>
        <v>250.32</v>
      </c>
      <c r="P1063" s="55"/>
    </row>
    <row r="1064" ht="28" outlineLevel="2" spans="1:16">
      <c r="A1064" s="24">
        <v>923</v>
      </c>
      <c r="B1064" s="24" t="s">
        <v>414</v>
      </c>
      <c r="C1064" s="25" t="s">
        <v>414</v>
      </c>
      <c r="D1064" s="25" t="s">
        <v>1172</v>
      </c>
      <c r="E1064" s="26" t="s">
        <v>1176</v>
      </c>
      <c r="F1064" s="25">
        <v>37</v>
      </c>
      <c r="G1064" s="27" t="s">
        <v>1177</v>
      </c>
      <c r="H1064" s="28" t="s">
        <v>1178</v>
      </c>
      <c r="I1064" s="26" t="s">
        <v>1179</v>
      </c>
      <c r="J1064" s="50" t="s">
        <v>57</v>
      </c>
      <c r="K1064" s="51" t="s">
        <v>1148</v>
      </c>
      <c r="L1064" s="52">
        <v>39</v>
      </c>
      <c r="M1064" s="53">
        <v>0.745</v>
      </c>
      <c r="N1064" s="54">
        <f t="shared" si="180"/>
        <v>29.055</v>
      </c>
      <c r="O1064" s="54">
        <f t="shared" si="181"/>
        <v>1075.035</v>
      </c>
      <c r="P1064" s="55"/>
    </row>
    <row r="1065" s="1" customFormat="1" ht="14" outlineLevel="1" spans="1:16">
      <c r="A1065" s="30"/>
      <c r="B1065" s="30"/>
      <c r="C1065" s="31"/>
      <c r="D1065" s="32" t="s">
        <v>1180</v>
      </c>
      <c r="E1065" s="33"/>
      <c r="F1065" s="31"/>
      <c r="G1065" s="34"/>
      <c r="H1065" s="35"/>
      <c r="I1065" s="33"/>
      <c r="J1065" s="57"/>
      <c r="K1065" s="58"/>
      <c r="L1065" s="63"/>
      <c r="M1065" s="60"/>
      <c r="N1065" s="61"/>
      <c r="O1065" s="61">
        <f>SUBTOTAL(9,O1056:O1064)</f>
        <v>4369.935</v>
      </c>
      <c r="P1065" s="62"/>
    </row>
    <row r="1066" ht="42" outlineLevel="2" spans="1:16">
      <c r="A1066" s="24">
        <v>924</v>
      </c>
      <c r="B1066" s="25" t="s">
        <v>104</v>
      </c>
      <c r="C1066" s="25" t="s">
        <v>414</v>
      </c>
      <c r="D1066" s="25" t="s">
        <v>1181</v>
      </c>
      <c r="E1066" s="26" t="s">
        <v>106</v>
      </c>
      <c r="F1066" s="25">
        <v>29</v>
      </c>
      <c r="G1066" s="27" t="s">
        <v>107</v>
      </c>
      <c r="H1066" s="28">
        <v>9787040494815</v>
      </c>
      <c r="I1066" s="26" t="s">
        <v>108</v>
      </c>
      <c r="J1066" s="50" t="s">
        <v>109</v>
      </c>
      <c r="K1066" s="51" t="s">
        <v>25</v>
      </c>
      <c r="L1066" s="52">
        <v>25</v>
      </c>
      <c r="M1066" s="53">
        <v>1</v>
      </c>
      <c r="N1066" s="54">
        <f t="shared" ref="N1066:N1074" si="182">M1066*L1066</f>
        <v>25</v>
      </c>
      <c r="O1066" s="54">
        <f t="shared" ref="O1066:O1074" si="183">N1066*F1066</f>
        <v>725</v>
      </c>
      <c r="P1066" s="55"/>
    </row>
    <row r="1067" ht="28" outlineLevel="2" spans="1:16">
      <c r="A1067" s="24">
        <v>925</v>
      </c>
      <c r="B1067" s="24" t="s">
        <v>115</v>
      </c>
      <c r="C1067" s="25" t="s">
        <v>414</v>
      </c>
      <c r="D1067" s="25" t="s">
        <v>1181</v>
      </c>
      <c r="E1067" s="26" t="s">
        <v>116</v>
      </c>
      <c r="F1067" s="25">
        <v>29</v>
      </c>
      <c r="G1067" s="27" t="s">
        <v>117</v>
      </c>
      <c r="H1067" s="186" t="s">
        <v>118</v>
      </c>
      <c r="I1067" s="26" t="s">
        <v>119</v>
      </c>
      <c r="J1067" s="50" t="s">
        <v>57</v>
      </c>
      <c r="K1067" s="51" t="s">
        <v>25</v>
      </c>
      <c r="L1067" s="52">
        <v>35</v>
      </c>
      <c r="M1067" s="53">
        <v>0.745</v>
      </c>
      <c r="N1067" s="54">
        <f t="shared" si="182"/>
        <v>26.075</v>
      </c>
      <c r="O1067" s="54">
        <f t="shared" si="183"/>
        <v>756.175</v>
      </c>
      <c r="P1067" s="55"/>
    </row>
    <row r="1068" ht="14" outlineLevel="2" spans="1:16">
      <c r="A1068" s="24">
        <v>926</v>
      </c>
      <c r="B1068" s="24" t="s">
        <v>153</v>
      </c>
      <c r="C1068" s="25" t="s">
        <v>414</v>
      </c>
      <c r="D1068" s="25" t="s">
        <v>1181</v>
      </c>
      <c r="E1068" s="26" t="s">
        <v>154</v>
      </c>
      <c r="F1068" s="25">
        <v>29</v>
      </c>
      <c r="G1068" s="27" t="s">
        <v>154</v>
      </c>
      <c r="H1068" s="28" t="s">
        <v>155</v>
      </c>
      <c r="I1068" s="26" t="s">
        <v>156</v>
      </c>
      <c r="J1068" s="50" t="s">
        <v>36</v>
      </c>
      <c r="K1068" s="51" t="s">
        <v>25</v>
      </c>
      <c r="L1068" s="52">
        <v>39.8</v>
      </c>
      <c r="M1068" s="53">
        <v>0.745</v>
      </c>
      <c r="N1068" s="54">
        <f t="shared" si="182"/>
        <v>29.651</v>
      </c>
      <c r="O1068" s="54">
        <f t="shared" si="183"/>
        <v>859.879</v>
      </c>
      <c r="P1068" s="55"/>
    </row>
    <row r="1069" ht="28" outlineLevel="2" spans="1:16">
      <c r="A1069" s="24">
        <v>927</v>
      </c>
      <c r="B1069" s="24" t="s">
        <v>447</v>
      </c>
      <c r="C1069" s="25" t="s">
        <v>414</v>
      </c>
      <c r="D1069" s="25" t="s">
        <v>1181</v>
      </c>
      <c r="E1069" s="26" t="s">
        <v>448</v>
      </c>
      <c r="F1069" s="25">
        <v>29</v>
      </c>
      <c r="G1069" s="27" t="s">
        <v>449</v>
      </c>
      <c r="H1069" s="186" t="s">
        <v>450</v>
      </c>
      <c r="I1069" s="26" t="s">
        <v>451</v>
      </c>
      <c r="J1069" s="50">
        <v>7</v>
      </c>
      <c r="K1069" s="82" t="s">
        <v>25</v>
      </c>
      <c r="L1069" s="52">
        <v>54.4</v>
      </c>
      <c r="M1069" s="53">
        <v>0.745</v>
      </c>
      <c r="N1069" s="54">
        <f t="shared" si="182"/>
        <v>40.528</v>
      </c>
      <c r="O1069" s="54">
        <f t="shared" si="183"/>
        <v>1175.312</v>
      </c>
      <c r="P1069" s="55"/>
    </row>
    <row r="1070" ht="14" outlineLevel="2" spans="1:16">
      <c r="A1070" s="24">
        <v>928</v>
      </c>
      <c r="B1070" s="24" t="s">
        <v>414</v>
      </c>
      <c r="C1070" s="25" t="s">
        <v>414</v>
      </c>
      <c r="D1070" s="25" t="s">
        <v>1181</v>
      </c>
      <c r="E1070" s="26" t="s">
        <v>1173</v>
      </c>
      <c r="F1070" s="25">
        <v>29</v>
      </c>
      <c r="G1070" s="27" t="s">
        <v>1173</v>
      </c>
      <c r="H1070" s="186" t="s">
        <v>1174</v>
      </c>
      <c r="I1070" s="26" t="s">
        <v>1175</v>
      </c>
      <c r="J1070" s="50" t="s">
        <v>30</v>
      </c>
      <c r="K1070" s="51" t="s">
        <v>426</v>
      </c>
      <c r="L1070" s="52">
        <v>58</v>
      </c>
      <c r="M1070" s="53">
        <v>0.745</v>
      </c>
      <c r="N1070" s="54">
        <f t="shared" si="182"/>
        <v>43.21</v>
      </c>
      <c r="O1070" s="54">
        <f t="shared" si="183"/>
        <v>1253.09</v>
      </c>
      <c r="P1070" s="55"/>
    </row>
    <row r="1071" ht="42" outlineLevel="2" spans="1:16">
      <c r="A1071" s="24">
        <v>929</v>
      </c>
      <c r="B1071" s="24" t="s">
        <v>115</v>
      </c>
      <c r="C1071" s="25" t="s">
        <v>414</v>
      </c>
      <c r="D1071" s="25" t="s">
        <v>1181</v>
      </c>
      <c r="E1071" s="26" t="s">
        <v>116</v>
      </c>
      <c r="F1071" s="25">
        <v>29</v>
      </c>
      <c r="G1071" s="27" t="s">
        <v>120</v>
      </c>
      <c r="H1071" s="186" t="s">
        <v>121</v>
      </c>
      <c r="I1071" s="26" t="s">
        <v>122</v>
      </c>
      <c r="J1071" s="50" t="s">
        <v>30</v>
      </c>
      <c r="K1071" s="51" t="s">
        <v>123</v>
      </c>
      <c r="L1071" s="52">
        <v>59.9</v>
      </c>
      <c r="M1071" s="53">
        <v>0.745</v>
      </c>
      <c r="N1071" s="54">
        <f t="shared" si="182"/>
        <v>44.6255</v>
      </c>
      <c r="O1071" s="54">
        <f t="shared" si="183"/>
        <v>1294.1395</v>
      </c>
      <c r="P1071" s="55"/>
    </row>
    <row r="1072" ht="42" outlineLevel="2" spans="1:16">
      <c r="A1072" s="24">
        <v>930</v>
      </c>
      <c r="B1072" s="24" t="s">
        <v>115</v>
      </c>
      <c r="C1072" s="25" t="s">
        <v>414</v>
      </c>
      <c r="D1072" s="25" t="s">
        <v>1181</v>
      </c>
      <c r="E1072" s="26" t="s">
        <v>116</v>
      </c>
      <c r="F1072" s="25">
        <v>29</v>
      </c>
      <c r="G1072" s="27" t="s">
        <v>124</v>
      </c>
      <c r="H1072" s="186" t="s">
        <v>125</v>
      </c>
      <c r="I1072" s="26" t="s">
        <v>126</v>
      </c>
      <c r="J1072" s="50" t="s">
        <v>30</v>
      </c>
      <c r="K1072" s="51" t="s">
        <v>123</v>
      </c>
      <c r="L1072" s="52">
        <v>59.9</v>
      </c>
      <c r="M1072" s="53">
        <v>0.745</v>
      </c>
      <c r="N1072" s="54">
        <f t="shared" si="182"/>
        <v>44.6255</v>
      </c>
      <c r="O1072" s="54">
        <f t="shared" si="183"/>
        <v>1294.1395</v>
      </c>
      <c r="P1072" s="55"/>
    </row>
    <row r="1073" ht="28" outlineLevel="2" spans="1:16">
      <c r="A1073" s="24">
        <v>931</v>
      </c>
      <c r="B1073" s="24" t="s">
        <v>153</v>
      </c>
      <c r="C1073" s="25" t="s">
        <v>414</v>
      </c>
      <c r="D1073" s="25" t="s">
        <v>1181</v>
      </c>
      <c r="E1073" s="26" t="s">
        <v>166</v>
      </c>
      <c r="F1073" s="25">
        <v>9</v>
      </c>
      <c r="G1073" s="27" t="s">
        <v>167</v>
      </c>
      <c r="H1073" s="28" t="s">
        <v>168</v>
      </c>
      <c r="I1073" s="26" t="s">
        <v>169</v>
      </c>
      <c r="J1073" s="50" t="s">
        <v>170</v>
      </c>
      <c r="K1073" s="51" t="s">
        <v>45</v>
      </c>
      <c r="L1073" s="52">
        <v>56</v>
      </c>
      <c r="M1073" s="53">
        <v>0.745</v>
      </c>
      <c r="N1073" s="54">
        <f t="shared" si="182"/>
        <v>41.72</v>
      </c>
      <c r="O1073" s="54">
        <f t="shared" si="183"/>
        <v>375.48</v>
      </c>
      <c r="P1073" s="55"/>
    </row>
    <row r="1074" ht="28" outlineLevel="2" spans="1:16">
      <c r="A1074" s="24">
        <v>932</v>
      </c>
      <c r="B1074" s="24" t="s">
        <v>414</v>
      </c>
      <c r="C1074" s="25" t="s">
        <v>414</v>
      </c>
      <c r="D1074" s="25" t="s">
        <v>1181</v>
      </c>
      <c r="E1074" s="26" t="s">
        <v>1176</v>
      </c>
      <c r="F1074" s="25">
        <v>36</v>
      </c>
      <c r="G1074" s="27" t="s">
        <v>1177</v>
      </c>
      <c r="H1074" s="28" t="s">
        <v>1178</v>
      </c>
      <c r="I1074" s="26" t="s">
        <v>1179</v>
      </c>
      <c r="J1074" s="50" t="s">
        <v>57</v>
      </c>
      <c r="K1074" s="51" t="s">
        <v>1148</v>
      </c>
      <c r="L1074" s="52">
        <v>39</v>
      </c>
      <c r="M1074" s="53">
        <v>0.745</v>
      </c>
      <c r="N1074" s="54">
        <f t="shared" si="182"/>
        <v>29.055</v>
      </c>
      <c r="O1074" s="54">
        <f t="shared" si="183"/>
        <v>1045.98</v>
      </c>
      <c r="P1074" s="55"/>
    </row>
    <row r="1075" s="1" customFormat="1" ht="14" outlineLevel="1" spans="1:16">
      <c r="A1075" s="30"/>
      <c r="B1075" s="30"/>
      <c r="C1075" s="31"/>
      <c r="D1075" s="32" t="s">
        <v>1182</v>
      </c>
      <c r="E1075" s="33"/>
      <c r="F1075" s="31"/>
      <c r="G1075" s="34"/>
      <c r="H1075" s="35"/>
      <c r="I1075" s="33"/>
      <c r="J1075" s="57"/>
      <c r="K1075" s="58"/>
      <c r="L1075" s="63"/>
      <c r="M1075" s="60"/>
      <c r="N1075" s="61"/>
      <c r="O1075" s="61">
        <f>SUBTOTAL(9,O1066:O1074)</f>
        <v>8779.195</v>
      </c>
      <c r="P1075" s="62"/>
    </row>
    <row r="1076" s="2" customFormat="1" outlineLevel="2" spans="1:16">
      <c r="A1076" s="24">
        <v>933</v>
      </c>
      <c r="B1076" s="37" t="s">
        <v>104</v>
      </c>
      <c r="C1076" s="38" t="s">
        <v>414</v>
      </c>
      <c r="D1076" s="39" t="s">
        <v>1183</v>
      </c>
      <c r="E1076" s="40" t="s">
        <v>182</v>
      </c>
      <c r="F1076" s="70">
        <v>24</v>
      </c>
      <c r="G1076" s="40" t="s">
        <v>182</v>
      </c>
      <c r="H1076" s="42" t="s">
        <v>183</v>
      </c>
      <c r="I1076" s="42" t="s">
        <v>108</v>
      </c>
      <c r="J1076" s="42" t="s">
        <v>109</v>
      </c>
      <c r="K1076" s="42" t="s">
        <v>25</v>
      </c>
      <c r="L1076" s="64">
        <v>26</v>
      </c>
      <c r="M1076" s="64">
        <v>1</v>
      </c>
      <c r="N1076" s="64">
        <f>L1076*M1076</f>
        <v>26</v>
      </c>
      <c r="O1076" s="64">
        <f t="shared" ref="O1076:O1085" si="184">N1076*F1076</f>
        <v>624</v>
      </c>
      <c r="P1076" s="65"/>
    </row>
    <row r="1077" ht="14" outlineLevel="2" spans="1:16">
      <c r="A1077" s="24">
        <v>934</v>
      </c>
      <c r="B1077" s="24" t="s">
        <v>17</v>
      </c>
      <c r="C1077" s="25" t="s">
        <v>414</v>
      </c>
      <c r="D1077" s="25" t="s">
        <v>1183</v>
      </c>
      <c r="E1077" s="26" t="s">
        <v>354</v>
      </c>
      <c r="F1077" s="25">
        <v>24</v>
      </c>
      <c r="G1077" s="27" t="s">
        <v>354</v>
      </c>
      <c r="H1077" s="28" t="s">
        <v>355</v>
      </c>
      <c r="I1077" s="26" t="s">
        <v>356</v>
      </c>
      <c r="J1077" s="50" t="s">
        <v>113</v>
      </c>
      <c r="K1077" s="51" t="s">
        <v>25</v>
      </c>
      <c r="L1077" s="52">
        <v>22.2</v>
      </c>
      <c r="M1077" s="53">
        <v>0.745</v>
      </c>
      <c r="N1077" s="54">
        <f t="shared" ref="N1077:N1085" si="185">M1077*L1077</f>
        <v>16.539</v>
      </c>
      <c r="O1077" s="54">
        <f t="shared" si="184"/>
        <v>396.936</v>
      </c>
      <c r="P1077" s="55"/>
    </row>
    <row r="1078" ht="28" outlineLevel="2" spans="1:16">
      <c r="A1078" s="24">
        <v>935</v>
      </c>
      <c r="B1078" s="24" t="s">
        <v>115</v>
      </c>
      <c r="C1078" s="25" t="s">
        <v>414</v>
      </c>
      <c r="D1078" s="25" t="s">
        <v>1183</v>
      </c>
      <c r="E1078" s="26" t="s">
        <v>184</v>
      </c>
      <c r="F1078" s="25">
        <v>24</v>
      </c>
      <c r="G1078" s="43" t="s">
        <v>185</v>
      </c>
      <c r="H1078" s="44" t="s">
        <v>186</v>
      </c>
      <c r="I1078" s="66" t="s">
        <v>187</v>
      </c>
      <c r="J1078" s="67" t="s">
        <v>188</v>
      </c>
      <c r="K1078" s="68" t="s">
        <v>25</v>
      </c>
      <c r="L1078" s="52">
        <v>28</v>
      </c>
      <c r="M1078" s="53">
        <v>0.745</v>
      </c>
      <c r="N1078" s="54">
        <f t="shared" si="185"/>
        <v>20.86</v>
      </c>
      <c r="O1078" s="54">
        <f t="shared" si="184"/>
        <v>500.64</v>
      </c>
      <c r="P1078" s="55"/>
    </row>
    <row r="1079" ht="14" outlineLevel="2" spans="1:16">
      <c r="A1079" s="24">
        <v>936</v>
      </c>
      <c r="B1079" s="24" t="s">
        <v>314</v>
      </c>
      <c r="C1079" s="25" t="s">
        <v>414</v>
      </c>
      <c r="D1079" s="25" t="s">
        <v>1183</v>
      </c>
      <c r="E1079" s="26" t="s">
        <v>315</v>
      </c>
      <c r="F1079" s="25">
        <v>24</v>
      </c>
      <c r="G1079" s="27" t="s">
        <v>316</v>
      </c>
      <c r="H1079" s="28" t="s">
        <v>317</v>
      </c>
      <c r="I1079" s="26" t="s">
        <v>318</v>
      </c>
      <c r="J1079" s="50">
        <v>1</v>
      </c>
      <c r="K1079" s="51" t="s">
        <v>25</v>
      </c>
      <c r="L1079" s="52">
        <v>30</v>
      </c>
      <c r="M1079" s="53">
        <v>0.745</v>
      </c>
      <c r="N1079" s="54">
        <f t="shared" si="185"/>
        <v>22.35</v>
      </c>
      <c r="O1079" s="54">
        <f t="shared" si="184"/>
        <v>536.4</v>
      </c>
      <c r="P1079" s="55"/>
    </row>
    <row r="1080" ht="28" outlineLevel="2" spans="1:16">
      <c r="A1080" s="24">
        <v>937</v>
      </c>
      <c r="B1080" s="24" t="s">
        <v>17</v>
      </c>
      <c r="C1080" s="25" t="s">
        <v>414</v>
      </c>
      <c r="D1080" s="25" t="s">
        <v>1183</v>
      </c>
      <c r="E1080" s="26" t="s">
        <v>189</v>
      </c>
      <c r="F1080" s="25">
        <v>24</v>
      </c>
      <c r="G1080" s="27" t="s">
        <v>190</v>
      </c>
      <c r="H1080" s="28" t="s">
        <v>191</v>
      </c>
      <c r="I1080" s="26" t="s">
        <v>192</v>
      </c>
      <c r="J1080" s="50" t="s">
        <v>193</v>
      </c>
      <c r="K1080" s="51" t="s">
        <v>25</v>
      </c>
      <c r="L1080" s="52">
        <v>39.3</v>
      </c>
      <c r="M1080" s="53">
        <v>0.745</v>
      </c>
      <c r="N1080" s="54">
        <f t="shared" si="185"/>
        <v>29.2785</v>
      </c>
      <c r="O1080" s="54">
        <f t="shared" si="184"/>
        <v>702.684</v>
      </c>
      <c r="P1080" s="55"/>
    </row>
    <row r="1081" ht="42" outlineLevel="2" spans="1:16">
      <c r="A1081" s="24">
        <v>938</v>
      </c>
      <c r="B1081" s="24" t="s">
        <v>115</v>
      </c>
      <c r="C1081" s="25" t="s">
        <v>414</v>
      </c>
      <c r="D1081" s="25" t="s">
        <v>1183</v>
      </c>
      <c r="E1081" s="26" t="s">
        <v>184</v>
      </c>
      <c r="F1081" s="25">
        <v>24</v>
      </c>
      <c r="G1081" s="27" t="s">
        <v>198</v>
      </c>
      <c r="H1081" s="28" t="s">
        <v>199</v>
      </c>
      <c r="I1081" s="26" t="s">
        <v>200</v>
      </c>
      <c r="J1081" s="67" t="s">
        <v>36</v>
      </c>
      <c r="K1081" s="68" t="s">
        <v>123</v>
      </c>
      <c r="L1081" s="52">
        <v>58.9</v>
      </c>
      <c r="M1081" s="53">
        <v>0.745</v>
      </c>
      <c r="N1081" s="54">
        <f t="shared" si="185"/>
        <v>43.8805</v>
      </c>
      <c r="O1081" s="54">
        <f t="shared" si="184"/>
        <v>1053.132</v>
      </c>
      <c r="P1081" s="55"/>
    </row>
    <row r="1082" ht="42" outlineLevel="2" spans="1:16">
      <c r="A1082" s="24">
        <v>939</v>
      </c>
      <c r="B1082" s="24" t="s">
        <v>115</v>
      </c>
      <c r="C1082" s="25" t="s">
        <v>414</v>
      </c>
      <c r="D1082" s="25" t="s">
        <v>1183</v>
      </c>
      <c r="E1082" s="26" t="s">
        <v>184</v>
      </c>
      <c r="F1082" s="25">
        <v>24</v>
      </c>
      <c r="G1082" s="27" t="s">
        <v>201</v>
      </c>
      <c r="H1082" s="28" t="s">
        <v>202</v>
      </c>
      <c r="I1082" s="26" t="s">
        <v>200</v>
      </c>
      <c r="J1082" s="67" t="s">
        <v>36</v>
      </c>
      <c r="K1082" s="68" t="s">
        <v>123</v>
      </c>
      <c r="L1082" s="52">
        <v>58.9</v>
      </c>
      <c r="M1082" s="53">
        <v>0.745</v>
      </c>
      <c r="N1082" s="54">
        <f t="shared" si="185"/>
        <v>43.8805</v>
      </c>
      <c r="O1082" s="54">
        <f t="shared" si="184"/>
        <v>1053.132</v>
      </c>
      <c r="P1082" s="55"/>
    </row>
    <row r="1083" ht="28" outlineLevel="2" spans="1:16">
      <c r="A1083" s="24">
        <v>940</v>
      </c>
      <c r="B1083" s="24" t="s">
        <v>17</v>
      </c>
      <c r="C1083" s="25" t="s">
        <v>414</v>
      </c>
      <c r="D1083" s="25" t="s">
        <v>1183</v>
      </c>
      <c r="E1083" s="26" t="s">
        <v>457</v>
      </c>
      <c r="F1083" s="25">
        <v>24</v>
      </c>
      <c r="G1083" s="27" t="s">
        <v>204</v>
      </c>
      <c r="H1083" s="28" t="s">
        <v>205</v>
      </c>
      <c r="I1083" s="26" t="s">
        <v>206</v>
      </c>
      <c r="J1083" s="50" t="s">
        <v>36</v>
      </c>
      <c r="K1083" s="51" t="s">
        <v>207</v>
      </c>
      <c r="L1083" s="52">
        <v>74</v>
      </c>
      <c r="M1083" s="53">
        <v>0.745</v>
      </c>
      <c r="N1083" s="54">
        <f t="shared" si="185"/>
        <v>55.13</v>
      </c>
      <c r="O1083" s="54">
        <f t="shared" si="184"/>
        <v>1323.12</v>
      </c>
      <c r="P1083" s="55"/>
    </row>
    <row r="1084" ht="30" outlineLevel="2" spans="1:16">
      <c r="A1084" s="24">
        <v>941</v>
      </c>
      <c r="B1084" s="25" t="s">
        <v>215</v>
      </c>
      <c r="C1084" s="25" t="s">
        <v>414</v>
      </c>
      <c r="D1084" s="25" t="s">
        <v>1183</v>
      </c>
      <c r="E1084" s="26" t="s">
        <v>532</v>
      </c>
      <c r="F1084" s="25">
        <v>24</v>
      </c>
      <c r="G1084" s="27" t="s">
        <v>533</v>
      </c>
      <c r="H1084" s="28" t="s">
        <v>534</v>
      </c>
      <c r="I1084" s="26" t="s">
        <v>535</v>
      </c>
      <c r="J1084" s="50">
        <v>1</v>
      </c>
      <c r="K1084" s="51" t="s">
        <v>536</v>
      </c>
      <c r="L1084" s="85">
        <v>27</v>
      </c>
      <c r="M1084" s="53">
        <v>0.745</v>
      </c>
      <c r="N1084" s="54">
        <f t="shared" si="185"/>
        <v>20.115</v>
      </c>
      <c r="O1084" s="54">
        <f t="shared" si="184"/>
        <v>482.76</v>
      </c>
      <c r="P1084" s="86" t="s">
        <v>537</v>
      </c>
    </row>
    <row r="1085" ht="28" outlineLevel="2" spans="1:16">
      <c r="A1085" s="24">
        <v>942</v>
      </c>
      <c r="B1085" s="25" t="s">
        <v>215</v>
      </c>
      <c r="C1085" s="25" t="s">
        <v>414</v>
      </c>
      <c r="D1085" s="25" t="s">
        <v>1183</v>
      </c>
      <c r="E1085" s="26" t="s">
        <v>532</v>
      </c>
      <c r="F1085" s="25">
        <v>24</v>
      </c>
      <c r="G1085" s="27" t="s">
        <v>538</v>
      </c>
      <c r="H1085" s="28" t="s">
        <v>539</v>
      </c>
      <c r="I1085" s="26" t="s">
        <v>540</v>
      </c>
      <c r="J1085" s="50">
        <v>3</v>
      </c>
      <c r="K1085" s="51" t="s">
        <v>45</v>
      </c>
      <c r="L1085" s="52">
        <v>34.5</v>
      </c>
      <c r="M1085" s="53">
        <v>0.745</v>
      </c>
      <c r="N1085" s="54">
        <f t="shared" si="185"/>
        <v>25.7025</v>
      </c>
      <c r="O1085" s="54">
        <f t="shared" si="184"/>
        <v>616.86</v>
      </c>
      <c r="P1085" s="55"/>
    </row>
    <row r="1086" s="1" customFormat="1" ht="14" outlineLevel="1" spans="1:16">
      <c r="A1086" s="30"/>
      <c r="B1086" s="31"/>
      <c r="C1086" s="31"/>
      <c r="D1086" s="32" t="s">
        <v>1184</v>
      </c>
      <c r="E1086" s="33"/>
      <c r="F1086" s="31"/>
      <c r="G1086" s="34"/>
      <c r="H1086" s="35"/>
      <c r="I1086" s="33"/>
      <c r="J1086" s="57"/>
      <c r="K1086" s="58"/>
      <c r="L1086" s="63"/>
      <c r="M1086" s="60"/>
      <c r="N1086" s="61"/>
      <c r="O1086" s="61">
        <f>SUBTOTAL(9,O1076:O1085)</f>
        <v>7289.664</v>
      </c>
      <c r="P1086" s="62"/>
    </row>
    <row r="1087" s="2" customFormat="1" outlineLevel="2" spans="1:16">
      <c r="A1087" s="24">
        <v>943</v>
      </c>
      <c r="B1087" s="37" t="s">
        <v>104</v>
      </c>
      <c r="C1087" s="38" t="s">
        <v>414</v>
      </c>
      <c r="D1087" s="39" t="s">
        <v>1185</v>
      </c>
      <c r="E1087" s="40" t="s">
        <v>182</v>
      </c>
      <c r="F1087" s="70">
        <v>18</v>
      </c>
      <c r="G1087" s="40" t="s">
        <v>182</v>
      </c>
      <c r="H1087" s="42" t="s">
        <v>183</v>
      </c>
      <c r="I1087" s="42" t="s">
        <v>108</v>
      </c>
      <c r="J1087" s="42" t="s">
        <v>109</v>
      </c>
      <c r="K1087" s="42" t="s">
        <v>25</v>
      </c>
      <c r="L1087" s="64">
        <v>26</v>
      </c>
      <c r="M1087" s="64">
        <v>1</v>
      </c>
      <c r="N1087" s="64">
        <f>L1087*M1087</f>
        <v>26</v>
      </c>
      <c r="O1087" s="64">
        <f t="shared" ref="O1087:O1096" si="186">N1087*F1087</f>
        <v>468</v>
      </c>
      <c r="P1087" s="65"/>
    </row>
    <row r="1088" ht="14" outlineLevel="2" spans="1:16">
      <c r="A1088" s="24">
        <v>944</v>
      </c>
      <c r="B1088" s="24" t="s">
        <v>17</v>
      </c>
      <c r="C1088" s="25" t="s">
        <v>414</v>
      </c>
      <c r="D1088" s="25" t="s">
        <v>1185</v>
      </c>
      <c r="E1088" s="26" t="s">
        <v>354</v>
      </c>
      <c r="F1088" s="25">
        <v>18</v>
      </c>
      <c r="G1088" s="27" t="s">
        <v>354</v>
      </c>
      <c r="H1088" s="28" t="s">
        <v>355</v>
      </c>
      <c r="I1088" s="26" t="s">
        <v>356</v>
      </c>
      <c r="J1088" s="50" t="s">
        <v>113</v>
      </c>
      <c r="K1088" s="51" t="s">
        <v>25</v>
      </c>
      <c r="L1088" s="52">
        <v>22.2</v>
      </c>
      <c r="M1088" s="53">
        <v>0.745</v>
      </c>
      <c r="N1088" s="54">
        <f t="shared" ref="N1088:N1096" si="187">M1088*L1088</f>
        <v>16.539</v>
      </c>
      <c r="O1088" s="54">
        <f t="shared" si="186"/>
        <v>297.702</v>
      </c>
      <c r="P1088" s="55"/>
    </row>
    <row r="1089" ht="28" outlineLevel="2" spans="1:16">
      <c r="A1089" s="24">
        <v>945</v>
      </c>
      <c r="B1089" s="24" t="s">
        <v>115</v>
      </c>
      <c r="C1089" s="25" t="s">
        <v>414</v>
      </c>
      <c r="D1089" s="25" t="s">
        <v>1185</v>
      </c>
      <c r="E1089" s="26" t="s">
        <v>184</v>
      </c>
      <c r="F1089" s="25">
        <v>18</v>
      </c>
      <c r="G1089" s="43" t="s">
        <v>185</v>
      </c>
      <c r="H1089" s="44" t="s">
        <v>186</v>
      </c>
      <c r="I1089" s="66" t="s">
        <v>187</v>
      </c>
      <c r="J1089" s="67" t="s">
        <v>188</v>
      </c>
      <c r="K1089" s="68" t="s">
        <v>25</v>
      </c>
      <c r="L1089" s="52">
        <v>28</v>
      </c>
      <c r="M1089" s="53">
        <v>0.745</v>
      </c>
      <c r="N1089" s="54">
        <f t="shared" si="187"/>
        <v>20.86</v>
      </c>
      <c r="O1089" s="54">
        <f t="shared" si="186"/>
        <v>375.48</v>
      </c>
      <c r="P1089" s="55"/>
    </row>
    <row r="1090" ht="14" outlineLevel="2" spans="1:16">
      <c r="A1090" s="24">
        <v>946</v>
      </c>
      <c r="B1090" s="24" t="s">
        <v>314</v>
      </c>
      <c r="C1090" s="25" t="s">
        <v>414</v>
      </c>
      <c r="D1090" s="25" t="s">
        <v>1185</v>
      </c>
      <c r="E1090" s="26" t="s">
        <v>315</v>
      </c>
      <c r="F1090" s="25">
        <v>18</v>
      </c>
      <c r="G1090" s="27" t="s">
        <v>316</v>
      </c>
      <c r="H1090" s="28" t="s">
        <v>317</v>
      </c>
      <c r="I1090" s="26" t="s">
        <v>318</v>
      </c>
      <c r="J1090" s="50">
        <v>1</v>
      </c>
      <c r="K1090" s="51" t="s">
        <v>25</v>
      </c>
      <c r="L1090" s="52">
        <v>30</v>
      </c>
      <c r="M1090" s="53">
        <v>0.745</v>
      </c>
      <c r="N1090" s="54">
        <f t="shared" si="187"/>
        <v>22.35</v>
      </c>
      <c r="O1090" s="54">
        <f t="shared" si="186"/>
        <v>402.3</v>
      </c>
      <c r="P1090" s="55"/>
    </row>
    <row r="1091" ht="28" outlineLevel="2" spans="1:16">
      <c r="A1091" s="24">
        <v>947</v>
      </c>
      <c r="B1091" s="24" t="s">
        <v>17</v>
      </c>
      <c r="C1091" s="25" t="s">
        <v>414</v>
      </c>
      <c r="D1091" s="25" t="s">
        <v>1185</v>
      </c>
      <c r="E1091" s="26" t="s">
        <v>189</v>
      </c>
      <c r="F1091" s="25">
        <v>18</v>
      </c>
      <c r="G1091" s="27" t="s">
        <v>190</v>
      </c>
      <c r="H1091" s="28" t="s">
        <v>191</v>
      </c>
      <c r="I1091" s="26" t="s">
        <v>192</v>
      </c>
      <c r="J1091" s="50" t="s">
        <v>193</v>
      </c>
      <c r="K1091" s="51" t="s">
        <v>25</v>
      </c>
      <c r="L1091" s="52">
        <v>39.3</v>
      </c>
      <c r="M1091" s="53">
        <v>0.745</v>
      </c>
      <c r="N1091" s="54">
        <f t="shared" si="187"/>
        <v>29.2785</v>
      </c>
      <c r="O1091" s="54">
        <f t="shared" si="186"/>
        <v>527.013</v>
      </c>
      <c r="P1091" s="55"/>
    </row>
    <row r="1092" ht="42" outlineLevel="2" spans="1:16">
      <c r="A1092" s="24">
        <v>948</v>
      </c>
      <c r="B1092" s="24" t="s">
        <v>115</v>
      </c>
      <c r="C1092" s="25" t="s">
        <v>414</v>
      </c>
      <c r="D1092" s="25" t="s">
        <v>1185</v>
      </c>
      <c r="E1092" s="26" t="s">
        <v>184</v>
      </c>
      <c r="F1092" s="25">
        <v>18</v>
      </c>
      <c r="G1092" s="27" t="s">
        <v>198</v>
      </c>
      <c r="H1092" s="28" t="s">
        <v>199</v>
      </c>
      <c r="I1092" s="26" t="s">
        <v>200</v>
      </c>
      <c r="J1092" s="67" t="s">
        <v>36</v>
      </c>
      <c r="K1092" s="68" t="s">
        <v>123</v>
      </c>
      <c r="L1092" s="52">
        <v>58.9</v>
      </c>
      <c r="M1092" s="53">
        <v>0.745</v>
      </c>
      <c r="N1092" s="54">
        <f t="shared" si="187"/>
        <v>43.8805</v>
      </c>
      <c r="O1092" s="54">
        <f t="shared" si="186"/>
        <v>789.849</v>
      </c>
      <c r="P1092" s="55"/>
    </row>
    <row r="1093" ht="42" outlineLevel="2" spans="1:16">
      <c r="A1093" s="24">
        <v>949</v>
      </c>
      <c r="B1093" s="24" t="s">
        <v>115</v>
      </c>
      <c r="C1093" s="25" t="s">
        <v>414</v>
      </c>
      <c r="D1093" s="25" t="s">
        <v>1185</v>
      </c>
      <c r="E1093" s="26" t="s">
        <v>184</v>
      </c>
      <c r="F1093" s="25">
        <v>18</v>
      </c>
      <c r="G1093" s="27" t="s">
        <v>201</v>
      </c>
      <c r="H1093" s="28" t="s">
        <v>202</v>
      </c>
      <c r="I1093" s="26" t="s">
        <v>200</v>
      </c>
      <c r="J1093" s="67" t="s">
        <v>36</v>
      </c>
      <c r="K1093" s="68" t="s">
        <v>123</v>
      </c>
      <c r="L1093" s="52">
        <v>58.9</v>
      </c>
      <c r="M1093" s="53">
        <v>0.745</v>
      </c>
      <c r="N1093" s="54">
        <f t="shared" si="187"/>
        <v>43.8805</v>
      </c>
      <c r="O1093" s="54">
        <f t="shared" si="186"/>
        <v>789.849</v>
      </c>
      <c r="P1093" s="55"/>
    </row>
    <row r="1094" ht="28" outlineLevel="2" spans="1:16">
      <c r="A1094" s="24">
        <v>950</v>
      </c>
      <c r="B1094" s="24" t="s">
        <v>17</v>
      </c>
      <c r="C1094" s="25" t="s">
        <v>414</v>
      </c>
      <c r="D1094" s="25" t="s">
        <v>1185</v>
      </c>
      <c r="E1094" s="26" t="s">
        <v>457</v>
      </c>
      <c r="F1094" s="25">
        <v>18</v>
      </c>
      <c r="G1094" s="27" t="s">
        <v>204</v>
      </c>
      <c r="H1094" s="28" t="s">
        <v>205</v>
      </c>
      <c r="I1094" s="26" t="s">
        <v>206</v>
      </c>
      <c r="J1094" s="50" t="s">
        <v>36</v>
      </c>
      <c r="K1094" s="51" t="s">
        <v>207</v>
      </c>
      <c r="L1094" s="52">
        <v>74</v>
      </c>
      <c r="M1094" s="53">
        <v>0.745</v>
      </c>
      <c r="N1094" s="54">
        <f t="shared" si="187"/>
        <v>55.13</v>
      </c>
      <c r="O1094" s="54">
        <f t="shared" si="186"/>
        <v>992.34</v>
      </c>
      <c r="P1094" s="55"/>
    </row>
    <row r="1095" ht="30" outlineLevel="2" spans="1:16">
      <c r="A1095" s="24">
        <v>951</v>
      </c>
      <c r="B1095" s="25" t="s">
        <v>215</v>
      </c>
      <c r="C1095" s="25" t="s">
        <v>414</v>
      </c>
      <c r="D1095" s="25" t="s">
        <v>1185</v>
      </c>
      <c r="E1095" s="26" t="s">
        <v>532</v>
      </c>
      <c r="F1095" s="25">
        <v>18</v>
      </c>
      <c r="G1095" s="27" t="s">
        <v>533</v>
      </c>
      <c r="H1095" s="28" t="s">
        <v>534</v>
      </c>
      <c r="I1095" s="26" t="s">
        <v>535</v>
      </c>
      <c r="J1095" s="50">
        <v>1</v>
      </c>
      <c r="K1095" s="51" t="s">
        <v>536</v>
      </c>
      <c r="L1095" s="85">
        <v>27</v>
      </c>
      <c r="M1095" s="53">
        <v>0.745</v>
      </c>
      <c r="N1095" s="54">
        <f t="shared" si="187"/>
        <v>20.115</v>
      </c>
      <c r="O1095" s="54">
        <f t="shared" si="186"/>
        <v>362.07</v>
      </c>
      <c r="P1095" s="86" t="s">
        <v>537</v>
      </c>
    </row>
    <row r="1096" ht="28" outlineLevel="2" spans="1:16">
      <c r="A1096" s="24">
        <v>952</v>
      </c>
      <c r="B1096" s="25" t="s">
        <v>215</v>
      </c>
      <c r="C1096" s="25" t="s">
        <v>414</v>
      </c>
      <c r="D1096" s="25" t="s">
        <v>1185</v>
      </c>
      <c r="E1096" s="26" t="s">
        <v>532</v>
      </c>
      <c r="F1096" s="25">
        <v>18</v>
      </c>
      <c r="G1096" s="27" t="s">
        <v>538</v>
      </c>
      <c r="H1096" s="28" t="s">
        <v>539</v>
      </c>
      <c r="I1096" s="26" t="s">
        <v>540</v>
      </c>
      <c r="J1096" s="50">
        <v>3</v>
      </c>
      <c r="K1096" s="51" t="s">
        <v>45</v>
      </c>
      <c r="L1096" s="52">
        <v>34.5</v>
      </c>
      <c r="M1096" s="53">
        <v>0.745</v>
      </c>
      <c r="N1096" s="54">
        <f t="shared" si="187"/>
        <v>25.7025</v>
      </c>
      <c r="O1096" s="54">
        <f t="shared" si="186"/>
        <v>462.645</v>
      </c>
      <c r="P1096" s="55"/>
    </row>
    <row r="1097" s="1" customFormat="1" ht="14" outlineLevel="1" spans="1:16">
      <c r="A1097" s="30"/>
      <c r="B1097" s="31"/>
      <c r="C1097" s="31"/>
      <c r="D1097" s="32" t="s">
        <v>1186</v>
      </c>
      <c r="E1097" s="33"/>
      <c r="F1097" s="31"/>
      <c r="G1097" s="34"/>
      <c r="H1097" s="35"/>
      <c r="I1097" s="33"/>
      <c r="J1097" s="57"/>
      <c r="K1097" s="58"/>
      <c r="L1097" s="63"/>
      <c r="M1097" s="60"/>
      <c r="N1097" s="61"/>
      <c r="O1097" s="61">
        <f>SUBTOTAL(9,O1087:O1096)</f>
        <v>5467.248</v>
      </c>
      <c r="P1097" s="62"/>
    </row>
    <row r="1098" s="2" customFormat="1" outlineLevel="2" spans="1:16">
      <c r="A1098" s="24">
        <v>953</v>
      </c>
      <c r="B1098" s="37" t="s">
        <v>104</v>
      </c>
      <c r="C1098" s="38" t="s">
        <v>414</v>
      </c>
      <c r="D1098" s="39" t="s">
        <v>1187</v>
      </c>
      <c r="E1098" s="40" t="s">
        <v>182</v>
      </c>
      <c r="F1098" s="70">
        <v>30</v>
      </c>
      <c r="G1098" s="40" t="s">
        <v>182</v>
      </c>
      <c r="H1098" s="42" t="s">
        <v>183</v>
      </c>
      <c r="I1098" s="42" t="s">
        <v>108</v>
      </c>
      <c r="J1098" s="42" t="s">
        <v>109</v>
      </c>
      <c r="K1098" s="42" t="s">
        <v>25</v>
      </c>
      <c r="L1098" s="64">
        <v>26</v>
      </c>
      <c r="M1098" s="64">
        <v>1</v>
      </c>
      <c r="N1098" s="64">
        <f>L1098*M1098</f>
        <v>26</v>
      </c>
      <c r="O1098" s="64">
        <f t="shared" ref="O1098:O1106" si="188">N1098*F1098</f>
        <v>780</v>
      </c>
      <c r="P1098" s="65"/>
    </row>
    <row r="1099" ht="14" outlineLevel="2" spans="1:16">
      <c r="A1099" s="24">
        <v>954</v>
      </c>
      <c r="B1099" s="24" t="s">
        <v>17</v>
      </c>
      <c r="C1099" s="25" t="s">
        <v>414</v>
      </c>
      <c r="D1099" s="25" t="s">
        <v>1187</v>
      </c>
      <c r="E1099" s="26" t="s">
        <v>354</v>
      </c>
      <c r="F1099" s="25">
        <v>30</v>
      </c>
      <c r="G1099" s="27" t="s">
        <v>354</v>
      </c>
      <c r="H1099" s="28" t="s">
        <v>355</v>
      </c>
      <c r="I1099" s="26" t="s">
        <v>356</v>
      </c>
      <c r="J1099" s="50" t="s">
        <v>113</v>
      </c>
      <c r="K1099" s="51" t="s">
        <v>25</v>
      </c>
      <c r="L1099" s="52">
        <v>22.2</v>
      </c>
      <c r="M1099" s="53">
        <v>0.745</v>
      </c>
      <c r="N1099" s="54">
        <f t="shared" ref="N1099:N1106" si="189">M1099*L1099</f>
        <v>16.539</v>
      </c>
      <c r="O1099" s="54">
        <f t="shared" si="188"/>
        <v>496.17</v>
      </c>
      <c r="P1099" s="55"/>
    </row>
    <row r="1100" ht="28" outlineLevel="2" spans="1:16">
      <c r="A1100" s="24">
        <v>955</v>
      </c>
      <c r="B1100" s="24" t="s">
        <v>115</v>
      </c>
      <c r="C1100" s="25" t="s">
        <v>414</v>
      </c>
      <c r="D1100" s="25" t="s">
        <v>1187</v>
      </c>
      <c r="E1100" s="26" t="s">
        <v>184</v>
      </c>
      <c r="F1100" s="25">
        <v>30</v>
      </c>
      <c r="G1100" s="43" t="s">
        <v>185</v>
      </c>
      <c r="H1100" s="44" t="s">
        <v>186</v>
      </c>
      <c r="I1100" s="66" t="s">
        <v>187</v>
      </c>
      <c r="J1100" s="67" t="s">
        <v>188</v>
      </c>
      <c r="K1100" s="68" t="s">
        <v>25</v>
      </c>
      <c r="L1100" s="52">
        <v>28</v>
      </c>
      <c r="M1100" s="53">
        <v>0.745</v>
      </c>
      <c r="N1100" s="54">
        <f t="shared" si="189"/>
        <v>20.86</v>
      </c>
      <c r="O1100" s="54">
        <f t="shared" si="188"/>
        <v>625.8</v>
      </c>
      <c r="P1100" s="55"/>
    </row>
    <row r="1101" ht="14" outlineLevel="2" spans="1:16">
      <c r="A1101" s="24">
        <v>956</v>
      </c>
      <c r="B1101" s="24" t="s">
        <v>314</v>
      </c>
      <c r="C1101" s="25" t="s">
        <v>414</v>
      </c>
      <c r="D1101" s="25" t="s">
        <v>1187</v>
      </c>
      <c r="E1101" s="26" t="s">
        <v>315</v>
      </c>
      <c r="F1101" s="25">
        <v>30</v>
      </c>
      <c r="G1101" s="27" t="s">
        <v>316</v>
      </c>
      <c r="H1101" s="28" t="s">
        <v>317</v>
      </c>
      <c r="I1101" s="26" t="s">
        <v>318</v>
      </c>
      <c r="J1101" s="50">
        <v>1</v>
      </c>
      <c r="K1101" s="51" t="s">
        <v>25</v>
      </c>
      <c r="L1101" s="52">
        <v>30</v>
      </c>
      <c r="M1101" s="53">
        <v>0.745</v>
      </c>
      <c r="N1101" s="54">
        <f t="shared" si="189"/>
        <v>22.35</v>
      </c>
      <c r="O1101" s="54">
        <f t="shared" si="188"/>
        <v>670.5</v>
      </c>
      <c r="P1101" s="55"/>
    </row>
    <row r="1102" ht="28" outlineLevel="2" spans="1:16">
      <c r="A1102" s="24">
        <v>957</v>
      </c>
      <c r="B1102" s="24" t="s">
        <v>17</v>
      </c>
      <c r="C1102" s="25" t="s">
        <v>414</v>
      </c>
      <c r="D1102" s="25" t="s">
        <v>1187</v>
      </c>
      <c r="E1102" s="26" t="s">
        <v>189</v>
      </c>
      <c r="F1102" s="25">
        <v>30</v>
      </c>
      <c r="G1102" s="27" t="s">
        <v>190</v>
      </c>
      <c r="H1102" s="28" t="s">
        <v>191</v>
      </c>
      <c r="I1102" s="26" t="s">
        <v>192</v>
      </c>
      <c r="J1102" s="50" t="s">
        <v>193</v>
      </c>
      <c r="K1102" s="51" t="s">
        <v>25</v>
      </c>
      <c r="L1102" s="52">
        <v>39.3</v>
      </c>
      <c r="M1102" s="53">
        <v>0.745</v>
      </c>
      <c r="N1102" s="54">
        <f t="shared" si="189"/>
        <v>29.2785</v>
      </c>
      <c r="O1102" s="54">
        <f t="shared" si="188"/>
        <v>878.355</v>
      </c>
      <c r="P1102" s="55"/>
    </row>
    <row r="1103" ht="42" outlineLevel="2" spans="1:16">
      <c r="A1103" s="24">
        <v>958</v>
      </c>
      <c r="B1103" s="24" t="s">
        <v>115</v>
      </c>
      <c r="C1103" s="25" t="s">
        <v>414</v>
      </c>
      <c r="D1103" s="25" t="s">
        <v>1187</v>
      </c>
      <c r="E1103" s="26" t="s">
        <v>184</v>
      </c>
      <c r="F1103" s="25">
        <v>30</v>
      </c>
      <c r="G1103" s="27" t="s">
        <v>198</v>
      </c>
      <c r="H1103" s="28" t="s">
        <v>199</v>
      </c>
      <c r="I1103" s="26" t="s">
        <v>200</v>
      </c>
      <c r="J1103" s="67" t="s">
        <v>36</v>
      </c>
      <c r="K1103" s="68" t="s">
        <v>123</v>
      </c>
      <c r="L1103" s="52">
        <v>58.9</v>
      </c>
      <c r="M1103" s="53">
        <v>0.745</v>
      </c>
      <c r="N1103" s="54">
        <f t="shared" si="189"/>
        <v>43.8805</v>
      </c>
      <c r="O1103" s="54">
        <f t="shared" si="188"/>
        <v>1316.415</v>
      </c>
      <c r="P1103" s="55"/>
    </row>
    <row r="1104" ht="42" outlineLevel="2" spans="1:16">
      <c r="A1104" s="24">
        <v>959</v>
      </c>
      <c r="B1104" s="24" t="s">
        <v>115</v>
      </c>
      <c r="C1104" s="25" t="s">
        <v>414</v>
      </c>
      <c r="D1104" s="25" t="s">
        <v>1187</v>
      </c>
      <c r="E1104" s="26" t="s">
        <v>184</v>
      </c>
      <c r="F1104" s="25">
        <v>30</v>
      </c>
      <c r="G1104" s="27" t="s">
        <v>201</v>
      </c>
      <c r="H1104" s="28" t="s">
        <v>202</v>
      </c>
      <c r="I1104" s="26" t="s">
        <v>200</v>
      </c>
      <c r="J1104" s="67" t="s">
        <v>36</v>
      </c>
      <c r="K1104" s="68" t="s">
        <v>123</v>
      </c>
      <c r="L1104" s="52">
        <v>58.9</v>
      </c>
      <c r="M1104" s="53">
        <v>0.745</v>
      </c>
      <c r="N1104" s="54">
        <f t="shared" si="189"/>
        <v>43.8805</v>
      </c>
      <c r="O1104" s="54">
        <f t="shared" si="188"/>
        <v>1316.415</v>
      </c>
      <c r="P1104" s="55"/>
    </row>
    <row r="1105" ht="28" outlineLevel="2" spans="1:16">
      <c r="A1105" s="24">
        <v>960</v>
      </c>
      <c r="B1105" s="24" t="s">
        <v>17</v>
      </c>
      <c r="C1105" s="25" t="s">
        <v>414</v>
      </c>
      <c r="D1105" s="25" t="s">
        <v>1187</v>
      </c>
      <c r="E1105" s="26" t="s">
        <v>457</v>
      </c>
      <c r="F1105" s="25">
        <v>30</v>
      </c>
      <c r="G1105" s="27" t="s">
        <v>204</v>
      </c>
      <c r="H1105" s="28" t="s">
        <v>205</v>
      </c>
      <c r="I1105" s="26" t="s">
        <v>206</v>
      </c>
      <c r="J1105" s="50" t="s">
        <v>36</v>
      </c>
      <c r="K1105" s="51" t="s">
        <v>207</v>
      </c>
      <c r="L1105" s="52">
        <v>74</v>
      </c>
      <c r="M1105" s="53">
        <v>0.745</v>
      </c>
      <c r="N1105" s="54">
        <f t="shared" si="189"/>
        <v>55.13</v>
      </c>
      <c r="O1105" s="54">
        <f t="shared" si="188"/>
        <v>1653.9</v>
      </c>
      <c r="P1105" s="55"/>
    </row>
    <row r="1106" ht="14" outlineLevel="2" spans="1:16">
      <c r="A1106" s="24">
        <v>961</v>
      </c>
      <c r="B1106" s="24" t="s">
        <v>153</v>
      </c>
      <c r="C1106" s="25" t="s">
        <v>414</v>
      </c>
      <c r="D1106" s="25" t="s">
        <v>1187</v>
      </c>
      <c r="E1106" s="26" t="s">
        <v>232</v>
      </c>
      <c r="F1106" s="25">
        <v>30</v>
      </c>
      <c r="G1106" s="27" t="s">
        <v>232</v>
      </c>
      <c r="H1106" s="28" t="s">
        <v>233</v>
      </c>
      <c r="I1106" s="26" t="s">
        <v>234</v>
      </c>
      <c r="J1106" s="50" t="s">
        <v>57</v>
      </c>
      <c r="K1106" s="51" t="s">
        <v>235</v>
      </c>
      <c r="L1106" s="52">
        <v>39</v>
      </c>
      <c r="M1106" s="53">
        <v>0.745</v>
      </c>
      <c r="N1106" s="54">
        <f t="shared" si="189"/>
        <v>29.055</v>
      </c>
      <c r="O1106" s="54">
        <f t="shared" si="188"/>
        <v>871.65</v>
      </c>
      <c r="P1106" s="55"/>
    </row>
    <row r="1107" s="1" customFormat="1" ht="14" outlineLevel="1" spans="1:16">
      <c r="A1107" s="30"/>
      <c r="B1107" s="30"/>
      <c r="C1107" s="31"/>
      <c r="D1107" s="32" t="s">
        <v>1188</v>
      </c>
      <c r="E1107" s="33"/>
      <c r="F1107" s="31"/>
      <c r="G1107" s="34"/>
      <c r="H1107" s="35"/>
      <c r="I1107" s="33"/>
      <c r="J1107" s="57"/>
      <c r="K1107" s="58"/>
      <c r="L1107" s="63"/>
      <c r="M1107" s="60"/>
      <c r="N1107" s="61"/>
      <c r="O1107" s="61">
        <f>SUBTOTAL(9,O1098:O1106)</f>
        <v>8609.205</v>
      </c>
      <c r="P1107" s="62"/>
    </row>
    <row r="1108" s="2" customFormat="1" outlineLevel="2" spans="1:16">
      <c r="A1108" s="24">
        <v>962</v>
      </c>
      <c r="B1108" s="37" t="s">
        <v>104</v>
      </c>
      <c r="C1108" s="38" t="s">
        <v>414</v>
      </c>
      <c r="D1108" s="39" t="s">
        <v>1189</v>
      </c>
      <c r="E1108" s="40" t="s">
        <v>182</v>
      </c>
      <c r="F1108" s="70">
        <v>30</v>
      </c>
      <c r="G1108" s="40" t="s">
        <v>182</v>
      </c>
      <c r="H1108" s="42" t="s">
        <v>183</v>
      </c>
      <c r="I1108" s="42" t="s">
        <v>108</v>
      </c>
      <c r="J1108" s="42" t="s">
        <v>109</v>
      </c>
      <c r="K1108" s="42" t="s">
        <v>25</v>
      </c>
      <c r="L1108" s="64">
        <v>26</v>
      </c>
      <c r="M1108" s="64">
        <v>1</v>
      </c>
      <c r="N1108" s="64">
        <f>L1108*M1108</f>
        <v>26</v>
      </c>
      <c r="O1108" s="64">
        <f t="shared" ref="O1108:O1116" si="190">N1108*F1108</f>
        <v>780</v>
      </c>
      <c r="P1108" s="65"/>
    </row>
    <row r="1109" ht="14" outlineLevel="2" spans="1:16">
      <c r="A1109" s="24">
        <v>963</v>
      </c>
      <c r="B1109" s="24" t="s">
        <v>17</v>
      </c>
      <c r="C1109" s="25" t="s">
        <v>414</v>
      </c>
      <c r="D1109" s="25" t="s">
        <v>1189</v>
      </c>
      <c r="E1109" s="26" t="s">
        <v>354</v>
      </c>
      <c r="F1109" s="25">
        <v>30</v>
      </c>
      <c r="G1109" s="27" t="s">
        <v>354</v>
      </c>
      <c r="H1109" s="28" t="s">
        <v>355</v>
      </c>
      <c r="I1109" s="26" t="s">
        <v>356</v>
      </c>
      <c r="J1109" s="50" t="s">
        <v>113</v>
      </c>
      <c r="K1109" s="51" t="s">
        <v>25</v>
      </c>
      <c r="L1109" s="52">
        <v>22.2</v>
      </c>
      <c r="M1109" s="53">
        <v>0.745</v>
      </c>
      <c r="N1109" s="54">
        <f t="shared" ref="N1109:N1116" si="191">M1109*L1109</f>
        <v>16.539</v>
      </c>
      <c r="O1109" s="54">
        <f t="shared" si="190"/>
        <v>496.17</v>
      </c>
      <c r="P1109" s="55"/>
    </row>
    <row r="1110" ht="28" outlineLevel="2" spans="1:16">
      <c r="A1110" s="24">
        <v>964</v>
      </c>
      <c r="B1110" s="24" t="s">
        <v>115</v>
      </c>
      <c r="C1110" s="25" t="s">
        <v>414</v>
      </c>
      <c r="D1110" s="25" t="s">
        <v>1189</v>
      </c>
      <c r="E1110" s="26" t="s">
        <v>184</v>
      </c>
      <c r="F1110" s="25">
        <v>30</v>
      </c>
      <c r="G1110" s="43" t="s">
        <v>185</v>
      </c>
      <c r="H1110" s="44" t="s">
        <v>186</v>
      </c>
      <c r="I1110" s="66" t="s">
        <v>187</v>
      </c>
      <c r="J1110" s="67" t="s">
        <v>188</v>
      </c>
      <c r="K1110" s="68" t="s">
        <v>25</v>
      </c>
      <c r="L1110" s="52">
        <v>28</v>
      </c>
      <c r="M1110" s="53">
        <v>0.745</v>
      </c>
      <c r="N1110" s="54">
        <f t="shared" si="191"/>
        <v>20.86</v>
      </c>
      <c r="O1110" s="54">
        <f t="shared" si="190"/>
        <v>625.8</v>
      </c>
      <c r="P1110" s="55"/>
    </row>
    <row r="1111" ht="14" outlineLevel="2" spans="1:16">
      <c r="A1111" s="24">
        <v>965</v>
      </c>
      <c r="B1111" s="24" t="s">
        <v>314</v>
      </c>
      <c r="C1111" s="25" t="s">
        <v>414</v>
      </c>
      <c r="D1111" s="25" t="s">
        <v>1189</v>
      </c>
      <c r="E1111" s="26" t="s">
        <v>315</v>
      </c>
      <c r="F1111" s="25">
        <v>30</v>
      </c>
      <c r="G1111" s="27" t="s">
        <v>316</v>
      </c>
      <c r="H1111" s="28" t="s">
        <v>317</v>
      </c>
      <c r="I1111" s="26" t="s">
        <v>318</v>
      </c>
      <c r="J1111" s="50">
        <v>1</v>
      </c>
      <c r="K1111" s="51" t="s">
        <v>25</v>
      </c>
      <c r="L1111" s="52">
        <v>30</v>
      </c>
      <c r="M1111" s="53">
        <v>0.745</v>
      </c>
      <c r="N1111" s="54">
        <f t="shared" si="191"/>
        <v>22.35</v>
      </c>
      <c r="O1111" s="54">
        <f t="shared" si="190"/>
        <v>670.5</v>
      </c>
      <c r="P1111" s="55"/>
    </row>
    <row r="1112" ht="28" outlineLevel="2" spans="1:16">
      <c r="A1112" s="24">
        <v>966</v>
      </c>
      <c r="B1112" s="24" t="s">
        <v>17</v>
      </c>
      <c r="C1112" s="25" t="s">
        <v>414</v>
      </c>
      <c r="D1112" s="25" t="s">
        <v>1189</v>
      </c>
      <c r="E1112" s="26" t="s">
        <v>189</v>
      </c>
      <c r="F1112" s="25">
        <v>30</v>
      </c>
      <c r="G1112" s="27" t="s">
        <v>190</v>
      </c>
      <c r="H1112" s="28" t="s">
        <v>191</v>
      </c>
      <c r="I1112" s="26" t="s">
        <v>192</v>
      </c>
      <c r="J1112" s="50" t="s">
        <v>193</v>
      </c>
      <c r="K1112" s="51" t="s">
        <v>25</v>
      </c>
      <c r="L1112" s="52">
        <v>39.3</v>
      </c>
      <c r="M1112" s="53">
        <v>0.745</v>
      </c>
      <c r="N1112" s="54">
        <f t="shared" si="191"/>
        <v>29.2785</v>
      </c>
      <c r="O1112" s="54">
        <f t="shared" si="190"/>
        <v>878.355</v>
      </c>
      <c r="P1112" s="55"/>
    </row>
    <row r="1113" ht="42" outlineLevel="2" spans="1:16">
      <c r="A1113" s="24">
        <v>967</v>
      </c>
      <c r="B1113" s="24" t="s">
        <v>115</v>
      </c>
      <c r="C1113" s="25" t="s">
        <v>414</v>
      </c>
      <c r="D1113" s="25" t="s">
        <v>1189</v>
      </c>
      <c r="E1113" s="26" t="s">
        <v>184</v>
      </c>
      <c r="F1113" s="25">
        <v>30</v>
      </c>
      <c r="G1113" s="27" t="s">
        <v>198</v>
      </c>
      <c r="H1113" s="28" t="s">
        <v>199</v>
      </c>
      <c r="I1113" s="26" t="s">
        <v>200</v>
      </c>
      <c r="J1113" s="67" t="s">
        <v>36</v>
      </c>
      <c r="K1113" s="68" t="s">
        <v>123</v>
      </c>
      <c r="L1113" s="52">
        <v>58.9</v>
      </c>
      <c r="M1113" s="53">
        <v>0.745</v>
      </c>
      <c r="N1113" s="54">
        <f t="shared" si="191"/>
        <v>43.8805</v>
      </c>
      <c r="O1113" s="54">
        <f t="shared" si="190"/>
        <v>1316.415</v>
      </c>
      <c r="P1113" s="55"/>
    </row>
    <row r="1114" ht="42" outlineLevel="2" spans="1:16">
      <c r="A1114" s="24">
        <v>968</v>
      </c>
      <c r="B1114" s="24" t="s">
        <v>115</v>
      </c>
      <c r="C1114" s="25" t="s">
        <v>414</v>
      </c>
      <c r="D1114" s="25" t="s">
        <v>1189</v>
      </c>
      <c r="E1114" s="26" t="s">
        <v>184</v>
      </c>
      <c r="F1114" s="25">
        <v>30</v>
      </c>
      <c r="G1114" s="27" t="s">
        <v>201</v>
      </c>
      <c r="H1114" s="28" t="s">
        <v>202</v>
      </c>
      <c r="I1114" s="26" t="s">
        <v>200</v>
      </c>
      <c r="J1114" s="67" t="s">
        <v>36</v>
      </c>
      <c r="K1114" s="68" t="s">
        <v>123</v>
      </c>
      <c r="L1114" s="52">
        <v>58.9</v>
      </c>
      <c r="M1114" s="53">
        <v>0.745</v>
      </c>
      <c r="N1114" s="54">
        <f t="shared" si="191"/>
        <v>43.8805</v>
      </c>
      <c r="O1114" s="54">
        <f t="shared" si="190"/>
        <v>1316.415</v>
      </c>
      <c r="P1114" s="55"/>
    </row>
    <row r="1115" ht="28" outlineLevel="2" spans="1:16">
      <c r="A1115" s="24">
        <v>969</v>
      </c>
      <c r="B1115" s="24" t="s">
        <v>17</v>
      </c>
      <c r="C1115" s="25" t="s">
        <v>414</v>
      </c>
      <c r="D1115" s="25" t="s">
        <v>1189</v>
      </c>
      <c r="E1115" s="26" t="s">
        <v>457</v>
      </c>
      <c r="F1115" s="25">
        <v>30</v>
      </c>
      <c r="G1115" s="27" t="s">
        <v>204</v>
      </c>
      <c r="H1115" s="28" t="s">
        <v>205</v>
      </c>
      <c r="I1115" s="26" t="s">
        <v>206</v>
      </c>
      <c r="J1115" s="50" t="s">
        <v>36</v>
      </c>
      <c r="K1115" s="51" t="s">
        <v>207</v>
      </c>
      <c r="L1115" s="52">
        <v>74</v>
      </c>
      <c r="M1115" s="53">
        <v>0.745</v>
      </c>
      <c r="N1115" s="54">
        <f t="shared" si="191"/>
        <v>55.13</v>
      </c>
      <c r="O1115" s="54">
        <f t="shared" si="190"/>
        <v>1653.9</v>
      </c>
      <c r="P1115" s="55"/>
    </row>
    <row r="1116" ht="14" outlineLevel="2" spans="1:16">
      <c r="A1116" s="24">
        <v>970</v>
      </c>
      <c r="B1116" s="24" t="s">
        <v>153</v>
      </c>
      <c r="C1116" s="25" t="s">
        <v>414</v>
      </c>
      <c r="D1116" s="25" t="s">
        <v>1189</v>
      </c>
      <c r="E1116" s="26" t="s">
        <v>232</v>
      </c>
      <c r="F1116" s="25">
        <v>30</v>
      </c>
      <c r="G1116" s="27" t="s">
        <v>232</v>
      </c>
      <c r="H1116" s="28" t="s">
        <v>233</v>
      </c>
      <c r="I1116" s="26" t="s">
        <v>234</v>
      </c>
      <c r="J1116" s="50" t="s">
        <v>57</v>
      </c>
      <c r="K1116" s="51" t="s">
        <v>235</v>
      </c>
      <c r="L1116" s="52">
        <v>39</v>
      </c>
      <c r="M1116" s="53">
        <v>0.745</v>
      </c>
      <c r="N1116" s="54">
        <f t="shared" si="191"/>
        <v>29.055</v>
      </c>
      <c r="O1116" s="54">
        <f t="shared" si="190"/>
        <v>871.65</v>
      </c>
      <c r="P1116" s="55"/>
    </row>
    <row r="1117" s="1" customFormat="1" ht="14" outlineLevel="1" spans="1:16">
      <c r="A1117" s="30"/>
      <c r="B1117" s="30"/>
      <c r="C1117" s="31"/>
      <c r="D1117" s="32" t="s">
        <v>1190</v>
      </c>
      <c r="E1117" s="33"/>
      <c r="F1117" s="31"/>
      <c r="G1117" s="34"/>
      <c r="H1117" s="35"/>
      <c r="I1117" s="33"/>
      <c r="J1117" s="57"/>
      <c r="K1117" s="58"/>
      <c r="L1117" s="63"/>
      <c r="M1117" s="60"/>
      <c r="N1117" s="61"/>
      <c r="O1117" s="61">
        <f>SUBTOTAL(9,O1108:O1116)</f>
        <v>8609.205</v>
      </c>
      <c r="P1117" s="62"/>
    </row>
    <row r="1118" ht="28" outlineLevel="2" spans="1:16">
      <c r="A1118" s="24">
        <v>971</v>
      </c>
      <c r="B1118" s="25" t="s">
        <v>215</v>
      </c>
      <c r="C1118" s="25" t="s">
        <v>215</v>
      </c>
      <c r="D1118" s="25" t="s">
        <v>1191</v>
      </c>
      <c r="E1118" s="26" t="s">
        <v>1192</v>
      </c>
      <c r="F1118" s="25">
        <v>1</v>
      </c>
      <c r="G1118" s="27" t="s">
        <v>1193</v>
      </c>
      <c r="H1118" s="28" t="s">
        <v>1194</v>
      </c>
      <c r="I1118" s="26" t="s">
        <v>1195</v>
      </c>
      <c r="J1118" s="50">
        <v>1</v>
      </c>
      <c r="K1118" s="51" t="s">
        <v>25</v>
      </c>
      <c r="L1118" s="52">
        <v>35.1</v>
      </c>
      <c r="M1118" s="53">
        <v>0.745</v>
      </c>
      <c r="N1118" s="54">
        <f>M1118*L1118</f>
        <v>26.1495</v>
      </c>
      <c r="O1118" s="54">
        <f>N1118*F1118</f>
        <v>26.1495</v>
      </c>
      <c r="P1118" s="55"/>
    </row>
    <row r="1119" ht="28" outlineLevel="2" spans="1:16">
      <c r="A1119" s="24">
        <v>972</v>
      </c>
      <c r="B1119" s="25" t="s">
        <v>215</v>
      </c>
      <c r="C1119" s="25" t="s">
        <v>215</v>
      </c>
      <c r="D1119" s="25" t="s">
        <v>1191</v>
      </c>
      <c r="E1119" s="26" t="s">
        <v>277</v>
      </c>
      <c r="F1119" s="25">
        <v>1</v>
      </c>
      <c r="G1119" s="27" t="s">
        <v>1029</v>
      </c>
      <c r="H1119" s="186" t="s">
        <v>1030</v>
      </c>
      <c r="I1119" s="26" t="s">
        <v>1031</v>
      </c>
      <c r="J1119" s="50" t="s">
        <v>472</v>
      </c>
      <c r="K1119" s="51" t="s">
        <v>489</v>
      </c>
      <c r="L1119" s="52">
        <v>35</v>
      </c>
      <c r="M1119" s="53">
        <v>0.745</v>
      </c>
      <c r="N1119" s="54">
        <f>M1119*L1119</f>
        <v>26.075</v>
      </c>
      <c r="O1119" s="54">
        <f>N1119*F1119</f>
        <v>26.075</v>
      </c>
      <c r="P1119" s="55"/>
    </row>
    <row r="1120" ht="28" outlineLevel="2" spans="1:16">
      <c r="A1120" s="24">
        <v>973</v>
      </c>
      <c r="B1120" s="25" t="s">
        <v>215</v>
      </c>
      <c r="C1120" s="25" t="s">
        <v>215</v>
      </c>
      <c r="D1120" s="25" t="s">
        <v>1191</v>
      </c>
      <c r="E1120" s="26" t="s">
        <v>1196</v>
      </c>
      <c r="F1120" s="25">
        <v>1</v>
      </c>
      <c r="G1120" s="27" t="s">
        <v>1197</v>
      </c>
      <c r="H1120" s="186" t="s">
        <v>1198</v>
      </c>
      <c r="I1120" s="26" t="s">
        <v>1199</v>
      </c>
      <c r="J1120" s="50">
        <v>2</v>
      </c>
      <c r="K1120" s="51" t="s">
        <v>281</v>
      </c>
      <c r="L1120" s="52">
        <v>39</v>
      </c>
      <c r="M1120" s="53">
        <v>0.745</v>
      </c>
      <c r="N1120" s="54">
        <f>M1120*L1120</f>
        <v>29.055</v>
      </c>
      <c r="O1120" s="54">
        <f>N1120*F1120</f>
        <v>29.055</v>
      </c>
      <c r="P1120" s="55"/>
    </row>
    <row r="1121" ht="42" outlineLevel="2" spans="1:16">
      <c r="A1121" s="24">
        <v>974</v>
      </c>
      <c r="B1121" s="25" t="s">
        <v>215</v>
      </c>
      <c r="C1121" s="25" t="s">
        <v>215</v>
      </c>
      <c r="D1121" s="25" t="s">
        <v>1191</v>
      </c>
      <c r="E1121" s="26" t="s">
        <v>1200</v>
      </c>
      <c r="F1121" s="25">
        <v>2</v>
      </c>
      <c r="G1121" s="27" t="s">
        <v>1201</v>
      </c>
      <c r="H1121" s="186" t="s">
        <v>1202</v>
      </c>
      <c r="I1121" s="26" t="s">
        <v>1203</v>
      </c>
      <c r="J1121" s="50">
        <v>1</v>
      </c>
      <c r="K1121" s="51" t="s">
        <v>45</v>
      </c>
      <c r="L1121" s="52">
        <v>49.5</v>
      </c>
      <c r="M1121" s="53">
        <v>0.745</v>
      </c>
      <c r="N1121" s="54">
        <f>M1121*L1121</f>
        <v>36.8775</v>
      </c>
      <c r="O1121" s="54">
        <f>N1121*F1121</f>
        <v>73.755</v>
      </c>
      <c r="P1121" s="55"/>
    </row>
    <row r="1122" s="1" customFormat="1" ht="14" outlineLevel="1" spans="1:16">
      <c r="A1122" s="30"/>
      <c r="B1122" s="31"/>
      <c r="C1122" s="31"/>
      <c r="D1122" s="32" t="s">
        <v>1204</v>
      </c>
      <c r="E1122" s="33"/>
      <c r="F1122" s="31"/>
      <c r="G1122" s="34"/>
      <c r="H1122" s="35"/>
      <c r="I1122" s="33"/>
      <c r="J1122" s="57"/>
      <c r="K1122" s="58"/>
      <c r="L1122" s="63"/>
      <c r="M1122" s="60"/>
      <c r="N1122" s="61"/>
      <c r="O1122" s="61">
        <f>SUBTOTAL(9,O1118:O1121)</f>
        <v>155.0345</v>
      </c>
      <c r="P1122" s="62"/>
    </row>
    <row r="1123" ht="14" outlineLevel="2" spans="1:16">
      <c r="A1123" s="24">
        <v>975</v>
      </c>
      <c r="B1123" s="24" t="s">
        <v>153</v>
      </c>
      <c r="C1123" s="25" t="s">
        <v>215</v>
      </c>
      <c r="D1123" s="25" t="s">
        <v>1205</v>
      </c>
      <c r="E1123" s="26" t="s">
        <v>734</v>
      </c>
      <c r="F1123" s="25">
        <v>4</v>
      </c>
      <c r="G1123" s="27" t="s">
        <v>735</v>
      </c>
      <c r="H1123" s="28" t="s">
        <v>736</v>
      </c>
      <c r="I1123" s="26" t="s">
        <v>737</v>
      </c>
      <c r="J1123" s="50" t="s">
        <v>177</v>
      </c>
      <c r="K1123" s="51" t="s">
        <v>25</v>
      </c>
      <c r="L1123" s="52">
        <v>35</v>
      </c>
      <c r="M1123" s="53">
        <v>0.745</v>
      </c>
      <c r="N1123" s="54">
        <f t="shared" ref="N1123:N1129" si="192">M1123*L1123</f>
        <v>26.075</v>
      </c>
      <c r="O1123" s="54">
        <f t="shared" ref="O1123:O1129" si="193">N1123*F1123</f>
        <v>104.3</v>
      </c>
      <c r="P1123" s="55"/>
    </row>
    <row r="1124" ht="28" outlineLevel="2" spans="1:16">
      <c r="A1124" s="24">
        <v>976</v>
      </c>
      <c r="B1124" s="25" t="s">
        <v>215</v>
      </c>
      <c r="C1124" s="25" t="s">
        <v>215</v>
      </c>
      <c r="D1124" s="25" t="s">
        <v>1205</v>
      </c>
      <c r="E1124" s="26" t="s">
        <v>1192</v>
      </c>
      <c r="F1124" s="25">
        <v>6</v>
      </c>
      <c r="G1124" s="27" t="s">
        <v>1193</v>
      </c>
      <c r="H1124" s="28" t="s">
        <v>1194</v>
      </c>
      <c r="I1124" s="26" t="s">
        <v>1195</v>
      </c>
      <c r="J1124" s="50">
        <v>1</v>
      </c>
      <c r="K1124" s="51" t="s">
        <v>25</v>
      </c>
      <c r="L1124" s="52">
        <v>35.1</v>
      </c>
      <c r="M1124" s="53">
        <v>0.745</v>
      </c>
      <c r="N1124" s="54">
        <f t="shared" si="192"/>
        <v>26.1495</v>
      </c>
      <c r="O1124" s="54">
        <f t="shared" si="193"/>
        <v>156.897</v>
      </c>
      <c r="P1124" s="55"/>
    </row>
    <row r="1125" ht="14" outlineLevel="2" spans="1:16">
      <c r="A1125" s="24">
        <v>977</v>
      </c>
      <c r="B1125" s="24" t="s">
        <v>153</v>
      </c>
      <c r="C1125" s="25" t="s">
        <v>215</v>
      </c>
      <c r="D1125" s="25" t="s">
        <v>1205</v>
      </c>
      <c r="E1125" s="26" t="s">
        <v>1206</v>
      </c>
      <c r="F1125" s="25">
        <v>4</v>
      </c>
      <c r="G1125" s="27" t="s">
        <v>154</v>
      </c>
      <c r="H1125" s="28" t="s">
        <v>155</v>
      </c>
      <c r="I1125" s="26" t="s">
        <v>156</v>
      </c>
      <c r="J1125" s="50" t="s">
        <v>36</v>
      </c>
      <c r="K1125" s="51" t="s">
        <v>25</v>
      </c>
      <c r="L1125" s="52">
        <v>39.8</v>
      </c>
      <c r="M1125" s="53">
        <v>0.745</v>
      </c>
      <c r="N1125" s="54">
        <f t="shared" si="192"/>
        <v>29.651</v>
      </c>
      <c r="O1125" s="54">
        <f t="shared" si="193"/>
        <v>118.604</v>
      </c>
      <c r="P1125" s="55"/>
    </row>
    <row r="1126" ht="28" outlineLevel="2" spans="1:16">
      <c r="A1126" s="24">
        <v>978</v>
      </c>
      <c r="B1126" s="25" t="s">
        <v>215</v>
      </c>
      <c r="C1126" s="25" t="s">
        <v>215</v>
      </c>
      <c r="D1126" s="25" t="s">
        <v>1205</v>
      </c>
      <c r="E1126" s="26" t="s">
        <v>277</v>
      </c>
      <c r="F1126" s="25">
        <v>5</v>
      </c>
      <c r="G1126" s="27" t="s">
        <v>1029</v>
      </c>
      <c r="H1126" s="186" t="s">
        <v>1030</v>
      </c>
      <c r="I1126" s="26" t="s">
        <v>1031</v>
      </c>
      <c r="J1126" s="50" t="s">
        <v>472</v>
      </c>
      <c r="K1126" s="51" t="s">
        <v>489</v>
      </c>
      <c r="L1126" s="52">
        <v>35</v>
      </c>
      <c r="M1126" s="53">
        <v>0.745</v>
      </c>
      <c r="N1126" s="54">
        <f t="shared" si="192"/>
        <v>26.075</v>
      </c>
      <c r="O1126" s="54">
        <f t="shared" si="193"/>
        <v>130.375</v>
      </c>
      <c r="P1126" s="55"/>
    </row>
    <row r="1127" ht="28" outlineLevel="2" spans="1:16">
      <c r="A1127" s="24">
        <v>979</v>
      </c>
      <c r="B1127" s="25" t="s">
        <v>215</v>
      </c>
      <c r="C1127" s="25" t="s">
        <v>215</v>
      </c>
      <c r="D1127" s="25" t="s">
        <v>1205</v>
      </c>
      <c r="E1127" s="26" t="s">
        <v>1196</v>
      </c>
      <c r="F1127" s="25">
        <v>10</v>
      </c>
      <c r="G1127" s="27" t="s">
        <v>1197</v>
      </c>
      <c r="H1127" s="186" t="s">
        <v>1198</v>
      </c>
      <c r="I1127" s="26" t="s">
        <v>1199</v>
      </c>
      <c r="J1127" s="50">
        <v>2</v>
      </c>
      <c r="K1127" s="51" t="s">
        <v>281</v>
      </c>
      <c r="L1127" s="52">
        <v>39</v>
      </c>
      <c r="M1127" s="53">
        <v>0.745</v>
      </c>
      <c r="N1127" s="54">
        <f t="shared" si="192"/>
        <v>29.055</v>
      </c>
      <c r="O1127" s="54">
        <f t="shared" si="193"/>
        <v>290.55</v>
      </c>
      <c r="P1127" s="55"/>
    </row>
    <row r="1128" ht="42" outlineLevel="2" spans="1:16">
      <c r="A1128" s="24">
        <v>980</v>
      </c>
      <c r="B1128" s="25" t="s">
        <v>215</v>
      </c>
      <c r="C1128" s="25" t="s">
        <v>215</v>
      </c>
      <c r="D1128" s="25" t="s">
        <v>1205</v>
      </c>
      <c r="E1128" s="26" t="s">
        <v>1200</v>
      </c>
      <c r="F1128" s="25">
        <v>10</v>
      </c>
      <c r="G1128" s="27" t="s">
        <v>1201</v>
      </c>
      <c r="H1128" s="186" t="s">
        <v>1202</v>
      </c>
      <c r="I1128" s="26" t="s">
        <v>1203</v>
      </c>
      <c r="J1128" s="50">
        <v>1</v>
      </c>
      <c r="K1128" s="51" t="s">
        <v>45</v>
      </c>
      <c r="L1128" s="52">
        <v>49.5</v>
      </c>
      <c r="M1128" s="53">
        <v>0.745</v>
      </c>
      <c r="N1128" s="54">
        <f t="shared" si="192"/>
        <v>36.8775</v>
      </c>
      <c r="O1128" s="54">
        <f t="shared" si="193"/>
        <v>368.775</v>
      </c>
      <c r="P1128" s="55"/>
    </row>
    <row r="1129" ht="14" outlineLevel="2" spans="1:16">
      <c r="A1129" s="24">
        <v>981</v>
      </c>
      <c r="B1129" s="24" t="s">
        <v>153</v>
      </c>
      <c r="C1129" s="25" t="s">
        <v>215</v>
      </c>
      <c r="D1129" s="25" t="s">
        <v>1205</v>
      </c>
      <c r="E1129" s="26" t="s">
        <v>232</v>
      </c>
      <c r="F1129" s="25">
        <v>6</v>
      </c>
      <c r="G1129" s="27" t="s">
        <v>232</v>
      </c>
      <c r="H1129" s="28" t="s">
        <v>233</v>
      </c>
      <c r="I1129" s="26" t="s">
        <v>234</v>
      </c>
      <c r="J1129" s="50" t="s">
        <v>57</v>
      </c>
      <c r="K1129" s="51" t="s">
        <v>235</v>
      </c>
      <c r="L1129" s="52">
        <v>39</v>
      </c>
      <c r="M1129" s="53">
        <v>0.745</v>
      </c>
      <c r="N1129" s="54">
        <f t="shared" si="192"/>
        <v>29.055</v>
      </c>
      <c r="O1129" s="54">
        <f t="shared" si="193"/>
        <v>174.33</v>
      </c>
      <c r="P1129" s="55"/>
    </row>
    <row r="1130" s="1" customFormat="1" ht="14" outlineLevel="1" spans="1:16">
      <c r="A1130" s="30"/>
      <c r="B1130" s="30"/>
      <c r="C1130" s="31"/>
      <c r="D1130" s="32" t="s">
        <v>1207</v>
      </c>
      <c r="E1130" s="33"/>
      <c r="F1130" s="31"/>
      <c r="G1130" s="34"/>
      <c r="H1130" s="35"/>
      <c r="I1130" s="33"/>
      <c r="J1130" s="57"/>
      <c r="K1130" s="58"/>
      <c r="L1130" s="63"/>
      <c r="M1130" s="60"/>
      <c r="N1130" s="61"/>
      <c r="O1130" s="61">
        <f>SUBTOTAL(9,O1123:O1129)</f>
        <v>1343.831</v>
      </c>
      <c r="P1130" s="62"/>
    </row>
    <row r="1131" ht="42" outlineLevel="2" spans="1:16">
      <c r="A1131" s="24">
        <v>982</v>
      </c>
      <c r="B1131" s="25" t="s">
        <v>104</v>
      </c>
      <c r="C1131" s="25" t="s">
        <v>215</v>
      </c>
      <c r="D1131" s="25" t="s">
        <v>1208</v>
      </c>
      <c r="E1131" s="26" t="s">
        <v>106</v>
      </c>
      <c r="F1131" s="25">
        <v>9</v>
      </c>
      <c r="G1131" s="27" t="s">
        <v>107</v>
      </c>
      <c r="H1131" s="28">
        <v>9787040494815</v>
      </c>
      <c r="I1131" s="26" t="s">
        <v>108</v>
      </c>
      <c r="J1131" s="50" t="s">
        <v>109</v>
      </c>
      <c r="K1131" s="51" t="s">
        <v>25</v>
      </c>
      <c r="L1131" s="52">
        <v>25</v>
      </c>
      <c r="M1131" s="53">
        <v>1</v>
      </c>
      <c r="N1131" s="54">
        <f>M1131*L1131</f>
        <v>25</v>
      </c>
      <c r="O1131" s="54">
        <f t="shared" ref="O1131:O1139" si="194">N1131*F1131</f>
        <v>225</v>
      </c>
      <c r="P1131" s="55"/>
    </row>
    <row r="1132" ht="28" outlineLevel="2" spans="1:16">
      <c r="A1132" s="24">
        <v>983</v>
      </c>
      <c r="B1132" s="24" t="s">
        <v>115</v>
      </c>
      <c r="C1132" s="25" t="s">
        <v>215</v>
      </c>
      <c r="D1132" s="25" t="s">
        <v>1208</v>
      </c>
      <c r="E1132" s="26" t="s">
        <v>116</v>
      </c>
      <c r="F1132" s="25">
        <v>10</v>
      </c>
      <c r="G1132" s="27" t="s">
        <v>117</v>
      </c>
      <c r="H1132" s="186" t="s">
        <v>118</v>
      </c>
      <c r="I1132" s="26" t="s">
        <v>119</v>
      </c>
      <c r="J1132" s="50" t="s">
        <v>57</v>
      </c>
      <c r="K1132" s="51" t="s">
        <v>25</v>
      </c>
      <c r="L1132" s="52">
        <v>35</v>
      </c>
      <c r="M1132" s="53">
        <v>0.745</v>
      </c>
      <c r="N1132" s="54">
        <f>M1132*L1132</f>
        <v>26.075</v>
      </c>
      <c r="O1132" s="54">
        <f t="shared" si="194"/>
        <v>260.75</v>
      </c>
      <c r="P1132" s="55"/>
    </row>
    <row r="1133" ht="28" outlineLevel="2" spans="1:16">
      <c r="A1133" s="24">
        <v>984</v>
      </c>
      <c r="B1133" s="25" t="s">
        <v>215</v>
      </c>
      <c r="C1133" s="25" t="s">
        <v>215</v>
      </c>
      <c r="D1133" s="25" t="s">
        <v>1208</v>
      </c>
      <c r="E1133" s="26" t="s">
        <v>1209</v>
      </c>
      <c r="F1133" s="25">
        <v>8</v>
      </c>
      <c r="G1133" s="27" t="s">
        <v>1210</v>
      </c>
      <c r="H1133" s="28" t="s">
        <v>1211</v>
      </c>
      <c r="I1133" s="26" t="s">
        <v>1212</v>
      </c>
      <c r="J1133" s="50">
        <v>2</v>
      </c>
      <c r="K1133" s="51" t="s">
        <v>165</v>
      </c>
      <c r="L1133" s="52">
        <v>36</v>
      </c>
      <c r="M1133" s="53">
        <v>0.745</v>
      </c>
      <c r="N1133" s="54">
        <f>M1133*L1133</f>
        <v>26.82</v>
      </c>
      <c r="O1133" s="54">
        <f t="shared" si="194"/>
        <v>214.56</v>
      </c>
      <c r="P1133" s="55"/>
    </row>
    <row r="1134" ht="42" outlineLevel="2" spans="1:16">
      <c r="A1134" s="24">
        <v>985</v>
      </c>
      <c r="B1134" s="24" t="s">
        <v>115</v>
      </c>
      <c r="C1134" s="25" t="s">
        <v>215</v>
      </c>
      <c r="D1134" s="25" t="s">
        <v>1208</v>
      </c>
      <c r="E1134" s="26" t="s">
        <v>116</v>
      </c>
      <c r="F1134" s="25">
        <v>10</v>
      </c>
      <c r="G1134" s="27" t="s">
        <v>120</v>
      </c>
      <c r="H1134" s="186" t="s">
        <v>121</v>
      </c>
      <c r="I1134" s="26" t="s">
        <v>122</v>
      </c>
      <c r="J1134" s="50" t="s">
        <v>30</v>
      </c>
      <c r="K1134" s="51" t="s">
        <v>123</v>
      </c>
      <c r="L1134" s="52">
        <v>59.9</v>
      </c>
      <c r="M1134" s="53">
        <v>0.745</v>
      </c>
      <c r="N1134" s="54">
        <f>M1134*L1134</f>
        <v>44.6255</v>
      </c>
      <c r="O1134" s="54">
        <f t="shared" si="194"/>
        <v>446.255</v>
      </c>
      <c r="P1134" s="55"/>
    </row>
    <row r="1135" ht="42" outlineLevel="2" spans="1:16">
      <c r="A1135" s="24">
        <v>986</v>
      </c>
      <c r="B1135" s="24" t="s">
        <v>115</v>
      </c>
      <c r="C1135" s="25" t="s">
        <v>215</v>
      </c>
      <c r="D1135" s="25" t="s">
        <v>1208</v>
      </c>
      <c r="E1135" s="26" t="s">
        <v>116</v>
      </c>
      <c r="F1135" s="25">
        <v>10</v>
      </c>
      <c r="G1135" s="27" t="s">
        <v>124</v>
      </c>
      <c r="H1135" s="186" t="s">
        <v>125</v>
      </c>
      <c r="I1135" s="26" t="s">
        <v>126</v>
      </c>
      <c r="J1135" s="50" t="s">
        <v>30</v>
      </c>
      <c r="K1135" s="51" t="s">
        <v>123</v>
      </c>
      <c r="L1135" s="52">
        <v>59.9</v>
      </c>
      <c r="M1135" s="53">
        <v>0.745</v>
      </c>
      <c r="N1135" s="54">
        <f>M1135*L1135</f>
        <v>44.6255</v>
      </c>
      <c r="O1135" s="54">
        <f t="shared" si="194"/>
        <v>446.255</v>
      </c>
      <c r="P1135" s="55"/>
    </row>
    <row r="1136" ht="28" outlineLevel="2" spans="1:16">
      <c r="A1136" s="24">
        <v>987</v>
      </c>
      <c r="B1136" s="25" t="s">
        <v>215</v>
      </c>
      <c r="C1136" s="25" t="s">
        <v>215</v>
      </c>
      <c r="D1136" s="25" t="s">
        <v>1208</v>
      </c>
      <c r="E1136" s="26" t="s">
        <v>1213</v>
      </c>
      <c r="F1136" s="25">
        <v>8</v>
      </c>
      <c r="G1136" s="27" t="s">
        <v>1214</v>
      </c>
      <c r="H1136" s="186" t="s">
        <v>1215</v>
      </c>
      <c r="I1136" s="26" t="s">
        <v>1216</v>
      </c>
      <c r="J1136" s="50">
        <v>1</v>
      </c>
      <c r="K1136" s="51" t="s">
        <v>489</v>
      </c>
      <c r="L1136" s="52" t="s">
        <v>46</v>
      </c>
      <c r="M1136" s="53">
        <v>0.745</v>
      </c>
      <c r="N1136" s="54"/>
      <c r="O1136" s="54">
        <f t="shared" si="194"/>
        <v>0</v>
      </c>
      <c r="P1136" s="55"/>
    </row>
    <row r="1137" ht="28" outlineLevel="2" spans="1:16">
      <c r="A1137" s="24">
        <v>988</v>
      </c>
      <c r="B1137" s="25" t="s">
        <v>215</v>
      </c>
      <c r="C1137" s="25" t="s">
        <v>215</v>
      </c>
      <c r="D1137" s="25" t="s">
        <v>1208</v>
      </c>
      <c r="E1137" s="26" t="s">
        <v>1217</v>
      </c>
      <c r="F1137" s="25">
        <v>11</v>
      </c>
      <c r="G1137" s="27" t="s">
        <v>1218</v>
      </c>
      <c r="H1137" s="28" t="s">
        <v>1219</v>
      </c>
      <c r="I1137" s="26" t="s">
        <v>1220</v>
      </c>
      <c r="J1137" s="50">
        <v>1</v>
      </c>
      <c r="K1137" s="51" t="s">
        <v>98</v>
      </c>
      <c r="L1137" s="52">
        <v>59</v>
      </c>
      <c r="M1137" s="53">
        <v>0.745</v>
      </c>
      <c r="N1137" s="54">
        <f>M1137*L1137</f>
        <v>43.955</v>
      </c>
      <c r="O1137" s="54">
        <f t="shared" si="194"/>
        <v>483.505</v>
      </c>
      <c r="P1137" s="55"/>
    </row>
    <row r="1138" ht="28" outlineLevel="2" spans="1:16">
      <c r="A1138" s="24">
        <v>989</v>
      </c>
      <c r="B1138" s="25" t="s">
        <v>215</v>
      </c>
      <c r="C1138" s="25" t="s">
        <v>215</v>
      </c>
      <c r="D1138" s="25" t="s">
        <v>1208</v>
      </c>
      <c r="E1138" s="26" t="s">
        <v>1221</v>
      </c>
      <c r="F1138" s="25">
        <v>7</v>
      </c>
      <c r="G1138" s="27" t="s">
        <v>1222</v>
      </c>
      <c r="H1138" s="28">
        <v>9787302454113</v>
      </c>
      <c r="I1138" s="26" t="s">
        <v>1223</v>
      </c>
      <c r="J1138" s="50">
        <v>2</v>
      </c>
      <c r="K1138" s="51" t="s">
        <v>45</v>
      </c>
      <c r="L1138" s="56">
        <v>35</v>
      </c>
      <c r="M1138" s="53">
        <v>0.745</v>
      </c>
      <c r="N1138" s="54">
        <f>M1138*L1138</f>
        <v>26.075</v>
      </c>
      <c r="O1138" s="54">
        <f t="shared" si="194"/>
        <v>182.525</v>
      </c>
      <c r="P1138" s="55"/>
    </row>
    <row r="1139" ht="28" outlineLevel="2" spans="1:16">
      <c r="A1139" s="24">
        <v>990</v>
      </c>
      <c r="B1139" s="24" t="s">
        <v>153</v>
      </c>
      <c r="C1139" s="25" t="s">
        <v>215</v>
      </c>
      <c r="D1139" s="25" t="s">
        <v>1208</v>
      </c>
      <c r="E1139" s="26" t="s">
        <v>166</v>
      </c>
      <c r="F1139" s="25">
        <v>8</v>
      </c>
      <c r="G1139" s="27" t="s">
        <v>167</v>
      </c>
      <c r="H1139" s="28" t="s">
        <v>168</v>
      </c>
      <c r="I1139" s="26" t="s">
        <v>169</v>
      </c>
      <c r="J1139" s="50" t="s">
        <v>170</v>
      </c>
      <c r="K1139" s="51" t="s">
        <v>45</v>
      </c>
      <c r="L1139" s="52">
        <v>56</v>
      </c>
      <c r="M1139" s="53">
        <v>0.745</v>
      </c>
      <c r="N1139" s="54">
        <f>M1139*L1139</f>
        <v>41.72</v>
      </c>
      <c r="O1139" s="54">
        <f t="shared" si="194"/>
        <v>333.76</v>
      </c>
      <c r="P1139" s="55"/>
    </row>
    <row r="1140" s="1" customFormat="1" ht="14" outlineLevel="1" spans="1:16">
      <c r="A1140" s="30"/>
      <c r="B1140" s="30"/>
      <c r="C1140" s="31"/>
      <c r="D1140" s="32" t="s">
        <v>1224</v>
      </c>
      <c r="E1140" s="33"/>
      <c r="F1140" s="31"/>
      <c r="G1140" s="34"/>
      <c r="H1140" s="35"/>
      <c r="I1140" s="33"/>
      <c r="J1140" s="57"/>
      <c r="K1140" s="58"/>
      <c r="L1140" s="63"/>
      <c r="M1140" s="60"/>
      <c r="N1140" s="61"/>
      <c r="O1140" s="61">
        <f>SUBTOTAL(9,O1131:O1139)</f>
        <v>2592.61</v>
      </c>
      <c r="P1140" s="62"/>
    </row>
    <row r="1141" ht="42" outlineLevel="2" spans="1:16">
      <c r="A1141" s="24">
        <v>991</v>
      </c>
      <c r="B1141" s="25" t="s">
        <v>104</v>
      </c>
      <c r="C1141" s="25" t="s">
        <v>215</v>
      </c>
      <c r="D1141" s="25" t="s">
        <v>1225</v>
      </c>
      <c r="E1141" s="26" t="s">
        <v>106</v>
      </c>
      <c r="F1141" s="25">
        <v>26</v>
      </c>
      <c r="G1141" s="27" t="s">
        <v>107</v>
      </c>
      <c r="H1141" s="28">
        <v>9787040494815</v>
      </c>
      <c r="I1141" s="26" t="s">
        <v>108</v>
      </c>
      <c r="J1141" s="50" t="s">
        <v>109</v>
      </c>
      <c r="K1141" s="51" t="s">
        <v>25</v>
      </c>
      <c r="L1141" s="52">
        <v>25</v>
      </c>
      <c r="M1141" s="53">
        <v>1</v>
      </c>
      <c r="N1141" s="54">
        <f>M1141*L1141</f>
        <v>25</v>
      </c>
      <c r="O1141" s="54">
        <f t="shared" ref="O1141:O1149" si="195">N1141*F1141</f>
        <v>650</v>
      </c>
      <c r="P1141" s="55"/>
    </row>
    <row r="1142" ht="28" outlineLevel="2" spans="1:16">
      <c r="A1142" s="24">
        <v>992</v>
      </c>
      <c r="B1142" s="24" t="s">
        <v>115</v>
      </c>
      <c r="C1142" s="25" t="s">
        <v>215</v>
      </c>
      <c r="D1142" s="25" t="s">
        <v>1225</v>
      </c>
      <c r="E1142" s="26" t="s">
        <v>116</v>
      </c>
      <c r="F1142" s="25">
        <v>22</v>
      </c>
      <c r="G1142" s="27" t="s">
        <v>117</v>
      </c>
      <c r="H1142" s="186" t="s">
        <v>118</v>
      </c>
      <c r="I1142" s="26" t="s">
        <v>119</v>
      </c>
      <c r="J1142" s="50" t="s">
        <v>57</v>
      </c>
      <c r="K1142" s="51" t="s">
        <v>25</v>
      </c>
      <c r="L1142" s="52">
        <v>35</v>
      </c>
      <c r="M1142" s="53">
        <v>0.745</v>
      </c>
      <c r="N1142" s="54">
        <f>M1142*L1142</f>
        <v>26.075</v>
      </c>
      <c r="O1142" s="54">
        <f t="shared" si="195"/>
        <v>573.65</v>
      </c>
      <c r="P1142" s="55"/>
    </row>
    <row r="1143" ht="28" outlineLevel="2" spans="1:16">
      <c r="A1143" s="24">
        <v>993</v>
      </c>
      <c r="B1143" s="25" t="s">
        <v>215</v>
      </c>
      <c r="C1143" s="25" t="s">
        <v>215</v>
      </c>
      <c r="D1143" s="25" t="s">
        <v>1225</v>
      </c>
      <c r="E1143" s="26" t="s">
        <v>1209</v>
      </c>
      <c r="F1143" s="25">
        <v>10</v>
      </c>
      <c r="G1143" s="27" t="s">
        <v>1210</v>
      </c>
      <c r="H1143" s="28" t="s">
        <v>1211</v>
      </c>
      <c r="I1143" s="26" t="s">
        <v>1212</v>
      </c>
      <c r="J1143" s="50">
        <v>2</v>
      </c>
      <c r="K1143" s="51" t="s">
        <v>165</v>
      </c>
      <c r="L1143" s="52">
        <v>36</v>
      </c>
      <c r="M1143" s="53">
        <v>0.745</v>
      </c>
      <c r="N1143" s="54">
        <f>M1143*L1143</f>
        <v>26.82</v>
      </c>
      <c r="O1143" s="54">
        <f t="shared" si="195"/>
        <v>268.2</v>
      </c>
      <c r="P1143" s="55"/>
    </row>
    <row r="1144" ht="42" outlineLevel="2" spans="1:16">
      <c r="A1144" s="24">
        <v>994</v>
      </c>
      <c r="B1144" s="24" t="s">
        <v>115</v>
      </c>
      <c r="C1144" s="25" t="s">
        <v>215</v>
      </c>
      <c r="D1144" s="25" t="s">
        <v>1225</v>
      </c>
      <c r="E1144" s="26" t="s">
        <v>116</v>
      </c>
      <c r="F1144" s="25">
        <v>22</v>
      </c>
      <c r="G1144" s="27" t="s">
        <v>120</v>
      </c>
      <c r="H1144" s="186" t="s">
        <v>121</v>
      </c>
      <c r="I1144" s="26" t="s">
        <v>122</v>
      </c>
      <c r="J1144" s="50" t="s">
        <v>30</v>
      </c>
      <c r="K1144" s="51" t="s">
        <v>123</v>
      </c>
      <c r="L1144" s="52">
        <v>59.9</v>
      </c>
      <c r="M1144" s="53">
        <v>0.745</v>
      </c>
      <c r="N1144" s="54">
        <f>M1144*L1144</f>
        <v>44.6255</v>
      </c>
      <c r="O1144" s="54">
        <f t="shared" si="195"/>
        <v>981.761</v>
      </c>
      <c r="P1144" s="55"/>
    </row>
    <row r="1145" ht="42" outlineLevel="2" spans="1:16">
      <c r="A1145" s="24">
        <v>995</v>
      </c>
      <c r="B1145" s="24" t="s">
        <v>115</v>
      </c>
      <c r="C1145" s="25" t="s">
        <v>215</v>
      </c>
      <c r="D1145" s="25" t="s">
        <v>1225</v>
      </c>
      <c r="E1145" s="26" t="s">
        <v>116</v>
      </c>
      <c r="F1145" s="25">
        <v>22</v>
      </c>
      <c r="G1145" s="27" t="s">
        <v>124</v>
      </c>
      <c r="H1145" s="186" t="s">
        <v>125</v>
      </c>
      <c r="I1145" s="26" t="s">
        <v>126</v>
      </c>
      <c r="J1145" s="50" t="s">
        <v>30</v>
      </c>
      <c r="K1145" s="51" t="s">
        <v>123</v>
      </c>
      <c r="L1145" s="52">
        <v>59.9</v>
      </c>
      <c r="M1145" s="53">
        <v>0.745</v>
      </c>
      <c r="N1145" s="54">
        <f>M1145*L1145</f>
        <v>44.6255</v>
      </c>
      <c r="O1145" s="54">
        <f t="shared" si="195"/>
        <v>981.761</v>
      </c>
      <c r="P1145" s="55"/>
    </row>
    <row r="1146" ht="28" outlineLevel="2" spans="1:16">
      <c r="A1146" s="24">
        <v>996</v>
      </c>
      <c r="B1146" s="25" t="s">
        <v>215</v>
      </c>
      <c r="C1146" s="25" t="s">
        <v>215</v>
      </c>
      <c r="D1146" s="25" t="s">
        <v>1225</v>
      </c>
      <c r="E1146" s="26" t="s">
        <v>1213</v>
      </c>
      <c r="F1146" s="25">
        <v>15</v>
      </c>
      <c r="G1146" s="27" t="s">
        <v>1226</v>
      </c>
      <c r="H1146" s="186" t="s">
        <v>1215</v>
      </c>
      <c r="I1146" s="26" t="s">
        <v>1216</v>
      </c>
      <c r="J1146" s="50">
        <v>1</v>
      </c>
      <c r="K1146" s="51" t="s">
        <v>489</v>
      </c>
      <c r="L1146" s="52" t="s">
        <v>46</v>
      </c>
      <c r="M1146" s="53">
        <v>0.745</v>
      </c>
      <c r="N1146" s="54"/>
      <c r="O1146" s="54">
        <f t="shared" si="195"/>
        <v>0</v>
      </c>
      <c r="P1146" s="55"/>
    </row>
    <row r="1147" ht="28" outlineLevel="2" spans="1:16">
      <c r="A1147" s="24">
        <v>997</v>
      </c>
      <c r="B1147" s="25" t="s">
        <v>215</v>
      </c>
      <c r="C1147" s="25" t="s">
        <v>215</v>
      </c>
      <c r="D1147" s="25" t="s">
        <v>1225</v>
      </c>
      <c r="E1147" s="26" t="s">
        <v>1217</v>
      </c>
      <c r="F1147" s="25">
        <v>13</v>
      </c>
      <c r="G1147" s="27" t="s">
        <v>1218</v>
      </c>
      <c r="H1147" s="28" t="s">
        <v>1219</v>
      </c>
      <c r="I1147" s="26" t="s">
        <v>1220</v>
      </c>
      <c r="J1147" s="50">
        <v>1</v>
      </c>
      <c r="K1147" s="51" t="s">
        <v>98</v>
      </c>
      <c r="L1147" s="52">
        <v>59</v>
      </c>
      <c r="M1147" s="53">
        <v>0.745</v>
      </c>
      <c r="N1147" s="54">
        <f>M1147*L1147</f>
        <v>43.955</v>
      </c>
      <c r="O1147" s="54">
        <f t="shared" si="195"/>
        <v>571.415</v>
      </c>
      <c r="P1147" s="55"/>
    </row>
    <row r="1148" ht="28" outlineLevel="2" spans="1:16">
      <c r="A1148" s="24">
        <v>998</v>
      </c>
      <c r="B1148" s="25" t="s">
        <v>215</v>
      </c>
      <c r="C1148" s="25" t="s">
        <v>215</v>
      </c>
      <c r="D1148" s="25" t="s">
        <v>1225</v>
      </c>
      <c r="E1148" s="26" t="s">
        <v>1221</v>
      </c>
      <c r="F1148" s="25">
        <v>8</v>
      </c>
      <c r="G1148" s="27" t="s">
        <v>1222</v>
      </c>
      <c r="H1148" s="28">
        <v>9787302454113</v>
      </c>
      <c r="I1148" s="26" t="s">
        <v>1223</v>
      </c>
      <c r="J1148" s="50">
        <v>2</v>
      </c>
      <c r="K1148" s="51" t="s">
        <v>45</v>
      </c>
      <c r="L1148" s="56">
        <v>35</v>
      </c>
      <c r="M1148" s="53">
        <v>0.745</v>
      </c>
      <c r="N1148" s="54">
        <f>M1148*L1148</f>
        <v>26.075</v>
      </c>
      <c r="O1148" s="54">
        <f t="shared" si="195"/>
        <v>208.6</v>
      </c>
      <c r="P1148" s="55"/>
    </row>
    <row r="1149" ht="28" outlineLevel="2" spans="1:16">
      <c r="A1149" s="24">
        <v>999</v>
      </c>
      <c r="B1149" s="24" t="s">
        <v>153</v>
      </c>
      <c r="C1149" s="25" t="s">
        <v>215</v>
      </c>
      <c r="D1149" s="25" t="s">
        <v>1225</v>
      </c>
      <c r="E1149" s="26" t="s">
        <v>166</v>
      </c>
      <c r="F1149" s="25">
        <v>7</v>
      </c>
      <c r="G1149" s="27" t="s">
        <v>167</v>
      </c>
      <c r="H1149" s="28" t="s">
        <v>168</v>
      </c>
      <c r="I1149" s="26" t="s">
        <v>169</v>
      </c>
      <c r="J1149" s="50" t="s">
        <v>170</v>
      </c>
      <c r="K1149" s="51" t="s">
        <v>45</v>
      </c>
      <c r="L1149" s="52">
        <v>56</v>
      </c>
      <c r="M1149" s="53">
        <v>0.745</v>
      </c>
      <c r="N1149" s="54">
        <f>M1149*L1149</f>
        <v>41.72</v>
      </c>
      <c r="O1149" s="54">
        <f t="shared" si="195"/>
        <v>292.04</v>
      </c>
      <c r="P1149" s="55"/>
    </row>
    <row r="1150" s="1" customFormat="1" ht="14" outlineLevel="1" spans="1:16">
      <c r="A1150" s="30"/>
      <c r="B1150" s="30"/>
      <c r="C1150" s="31"/>
      <c r="D1150" s="32" t="s">
        <v>1227</v>
      </c>
      <c r="E1150" s="33"/>
      <c r="F1150" s="31"/>
      <c r="G1150" s="34"/>
      <c r="H1150" s="35"/>
      <c r="I1150" s="33"/>
      <c r="J1150" s="57"/>
      <c r="K1150" s="58"/>
      <c r="L1150" s="63"/>
      <c r="M1150" s="60"/>
      <c r="N1150" s="61"/>
      <c r="O1150" s="61">
        <f>SUBTOTAL(9,O1141:O1149)</f>
        <v>4527.427</v>
      </c>
      <c r="P1150" s="62"/>
    </row>
    <row r="1151" s="2" customFormat="1" ht="14" outlineLevel="2" spans="1:16">
      <c r="A1151" s="24">
        <v>1000</v>
      </c>
      <c r="B1151" s="37" t="s">
        <v>104</v>
      </c>
      <c r="C1151" s="38" t="s">
        <v>215</v>
      </c>
      <c r="D1151" s="39" t="s">
        <v>1228</v>
      </c>
      <c r="E1151" s="40" t="s">
        <v>182</v>
      </c>
      <c r="F1151" s="104">
        <v>20</v>
      </c>
      <c r="G1151" s="40" t="s">
        <v>182</v>
      </c>
      <c r="H1151" s="42" t="s">
        <v>183</v>
      </c>
      <c r="I1151" s="42" t="s">
        <v>108</v>
      </c>
      <c r="J1151" s="42" t="s">
        <v>109</v>
      </c>
      <c r="K1151" s="42" t="s">
        <v>25</v>
      </c>
      <c r="L1151" s="64">
        <v>26</v>
      </c>
      <c r="M1151" s="64">
        <v>1</v>
      </c>
      <c r="N1151" s="64">
        <f>L1151*M1151</f>
        <v>26</v>
      </c>
      <c r="O1151" s="64">
        <f t="shared" ref="O1151:O1158" si="196">N1151*F1151</f>
        <v>520</v>
      </c>
      <c r="P1151" s="65"/>
    </row>
    <row r="1152" ht="28" outlineLevel="2" spans="1:16">
      <c r="A1152" s="24">
        <v>1001</v>
      </c>
      <c r="B1152" s="24" t="s">
        <v>115</v>
      </c>
      <c r="C1152" s="25" t="s">
        <v>215</v>
      </c>
      <c r="D1152" s="25" t="s">
        <v>1228</v>
      </c>
      <c r="E1152" s="26" t="s">
        <v>184</v>
      </c>
      <c r="F1152" s="25">
        <v>25</v>
      </c>
      <c r="G1152" s="43" t="s">
        <v>185</v>
      </c>
      <c r="H1152" s="44" t="s">
        <v>186</v>
      </c>
      <c r="I1152" s="66" t="s">
        <v>187</v>
      </c>
      <c r="J1152" s="67" t="s">
        <v>188</v>
      </c>
      <c r="K1152" s="68" t="s">
        <v>25</v>
      </c>
      <c r="L1152" s="52">
        <v>28</v>
      </c>
      <c r="M1152" s="53">
        <v>0.745</v>
      </c>
      <c r="N1152" s="54">
        <f t="shared" ref="N1152:N1158" si="197">M1152*L1152</f>
        <v>20.86</v>
      </c>
      <c r="O1152" s="54">
        <f t="shared" si="196"/>
        <v>521.5</v>
      </c>
      <c r="P1152" s="55"/>
    </row>
    <row r="1153" ht="42" outlineLevel="2" spans="1:16">
      <c r="A1153" s="24">
        <v>1002</v>
      </c>
      <c r="B1153" s="24" t="s">
        <v>115</v>
      </c>
      <c r="C1153" s="25" t="s">
        <v>215</v>
      </c>
      <c r="D1153" s="25" t="s">
        <v>1228</v>
      </c>
      <c r="E1153" s="26" t="s">
        <v>184</v>
      </c>
      <c r="F1153" s="25">
        <v>25</v>
      </c>
      <c r="G1153" s="27" t="s">
        <v>198</v>
      </c>
      <c r="H1153" s="28" t="s">
        <v>199</v>
      </c>
      <c r="I1153" s="26" t="s">
        <v>200</v>
      </c>
      <c r="J1153" s="67" t="s">
        <v>36</v>
      </c>
      <c r="K1153" s="68" t="s">
        <v>123</v>
      </c>
      <c r="L1153" s="52">
        <v>58.9</v>
      </c>
      <c r="M1153" s="53">
        <v>0.745</v>
      </c>
      <c r="N1153" s="54">
        <f t="shared" si="197"/>
        <v>43.8805</v>
      </c>
      <c r="O1153" s="54">
        <f t="shared" si="196"/>
        <v>1097.0125</v>
      </c>
      <c r="P1153" s="55"/>
    </row>
    <row r="1154" ht="42" outlineLevel="2" spans="1:16">
      <c r="A1154" s="24">
        <v>1003</v>
      </c>
      <c r="B1154" s="24" t="s">
        <v>115</v>
      </c>
      <c r="C1154" s="25" t="s">
        <v>215</v>
      </c>
      <c r="D1154" s="25" t="s">
        <v>1228</v>
      </c>
      <c r="E1154" s="26" t="s">
        <v>184</v>
      </c>
      <c r="F1154" s="25">
        <v>25</v>
      </c>
      <c r="G1154" s="27" t="s">
        <v>201</v>
      </c>
      <c r="H1154" s="28" t="s">
        <v>202</v>
      </c>
      <c r="I1154" s="26" t="s">
        <v>200</v>
      </c>
      <c r="J1154" s="67" t="s">
        <v>36</v>
      </c>
      <c r="K1154" s="68" t="s">
        <v>123</v>
      </c>
      <c r="L1154" s="52">
        <v>58.9</v>
      </c>
      <c r="M1154" s="53">
        <v>0.745</v>
      </c>
      <c r="N1154" s="54">
        <f t="shared" si="197"/>
        <v>43.8805</v>
      </c>
      <c r="O1154" s="54">
        <f t="shared" si="196"/>
        <v>1097.0125</v>
      </c>
      <c r="P1154" s="55"/>
    </row>
    <row r="1155" ht="42" outlineLevel="2" spans="1:16">
      <c r="A1155" s="24">
        <v>1004</v>
      </c>
      <c r="B1155" s="25" t="s">
        <v>215</v>
      </c>
      <c r="C1155" s="25" t="s">
        <v>215</v>
      </c>
      <c r="D1155" s="25" t="s">
        <v>1228</v>
      </c>
      <c r="E1155" s="26" t="s">
        <v>1229</v>
      </c>
      <c r="F1155" s="25">
        <v>26</v>
      </c>
      <c r="G1155" s="27" t="s">
        <v>1230</v>
      </c>
      <c r="H1155" s="28" t="s">
        <v>1231</v>
      </c>
      <c r="I1155" s="26" t="s">
        <v>1232</v>
      </c>
      <c r="J1155" s="50">
        <v>1</v>
      </c>
      <c r="K1155" s="51" t="s">
        <v>98</v>
      </c>
      <c r="L1155" s="52">
        <v>59</v>
      </c>
      <c r="M1155" s="53">
        <v>0.745</v>
      </c>
      <c r="N1155" s="54">
        <f t="shared" si="197"/>
        <v>43.955</v>
      </c>
      <c r="O1155" s="54">
        <f t="shared" si="196"/>
        <v>1142.83</v>
      </c>
      <c r="P1155" s="55"/>
    </row>
    <row r="1156" ht="28" outlineLevel="2" spans="1:16">
      <c r="A1156" s="24">
        <v>1005</v>
      </c>
      <c r="B1156" s="25" t="s">
        <v>215</v>
      </c>
      <c r="C1156" s="25" t="s">
        <v>215</v>
      </c>
      <c r="D1156" s="25" t="s">
        <v>1228</v>
      </c>
      <c r="E1156" s="26" t="s">
        <v>1233</v>
      </c>
      <c r="F1156" s="25">
        <v>23</v>
      </c>
      <c r="G1156" s="27" t="s">
        <v>1234</v>
      </c>
      <c r="H1156" s="28" t="s">
        <v>1235</v>
      </c>
      <c r="I1156" s="26" t="s">
        <v>1236</v>
      </c>
      <c r="J1156" s="50">
        <v>3</v>
      </c>
      <c r="K1156" s="51" t="s">
        <v>281</v>
      </c>
      <c r="L1156" s="52">
        <v>49</v>
      </c>
      <c r="M1156" s="53">
        <v>0.745</v>
      </c>
      <c r="N1156" s="54">
        <f t="shared" si="197"/>
        <v>36.505</v>
      </c>
      <c r="O1156" s="54">
        <f t="shared" si="196"/>
        <v>839.615</v>
      </c>
      <c r="P1156" s="55"/>
    </row>
    <row r="1157" ht="28" outlineLevel="2" spans="1:16">
      <c r="A1157" s="24">
        <v>1006</v>
      </c>
      <c r="B1157" s="25" t="s">
        <v>215</v>
      </c>
      <c r="C1157" s="25" t="s">
        <v>215</v>
      </c>
      <c r="D1157" s="25" t="s">
        <v>1228</v>
      </c>
      <c r="E1157" s="26" t="s">
        <v>1237</v>
      </c>
      <c r="F1157" s="25">
        <v>29</v>
      </c>
      <c r="G1157" s="27" t="s">
        <v>1045</v>
      </c>
      <c r="H1157" s="28" t="s">
        <v>1046</v>
      </c>
      <c r="I1157" s="26" t="s">
        <v>1047</v>
      </c>
      <c r="J1157" s="50">
        <v>1</v>
      </c>
      <c r="K1157" s="51" t="s">
        <v>45</v>
      </c>
      <c r="L1157" s="52">
        <v>68</v>
      </c>
      <c r="M1157" s="53">
        <v>0.745</v>
      </c>
      <c r="N1157" s="54">
        <f t="shared" si="197"/>
        <v>50.66</v>
      </c>
      <c r="O1157" s="54">
        <f t="shared" si="196"/>
        <v>1469.14</v>
      </c>
      <c r="P1157" s="55"/>
    </row>
    <row r="1158" ht="28" outlineLevel="2" spans="1:16">
      <c r="A1158" s="24">
        <v>1007</v>
      </c>
      <c r="B1158" s="25" t="s">
        <v>215</v>
      </c>
      <c r="C1158" s="25" t="s">
        <v>215</v>
      </c>
      <c r="D1158" s="25" t="s">
        <v>1228</v>
      </c>
      <c r="E1158" s="26" t="s">
        <v>1238</v>
      </c>
      <c r="F1158" s="25">
        <v>24</v>
      </c>
      <c r="G1158" s="27" t="s">
        <v>1239</v>
      </c>
      <c r="H1158" s="28">
        <v>9787115455888</v>
      </c>
      <c r="I1158" s="26" t="s">
        <v>1240</v>
      </c>
      <c r="J1158" s="50">
        <v>1</v>
      </c>
      <c r="K1158" s="51" t="s">
        <v>165</v>
      </c>
      <c r="L1158" s="56">
        <v>39.8</v>
      </c>
      <c r="M1158" s="53">
        <v>0.745</v>
      </c>
      <c r="N1158" s="54">
        <f t="shared" si="197"/>
        <v>29.651</v>
      </c>
      <c r="O1158" s="54">
        <f t="shared" si="196"/>
        <v>711.624</v>
      </c>
      <c r="P1158" s="55"/>
    </row>
    <row r="1159" s="1" customFormat="1" ht="14" outlineLevel="1" spans="1:16">
      <c r="A1159" s="30"/>
      <c r="B1159" s="31"/>
      <c r="C1159" s="31"/>
      <c r="D1159" s="32" t="s">
        <v>1241</v>
      </c>
      <c r="E1159" s="33"/>
      <c r="F1159" s="31"/>
      <c r="G1159" s="34"/>
      <c r="H1159" s="35"/>
      <c r="I1159" s="33"/>
      <c r="J1159" s="57"/>
      <c r="K1159" s="58"/>
      <c r="L1159" s="59"/>
      <c r="M1159" s="60"/>
      <c r="N1159" s="61"/>
      <c r="O1159" s="61">
        <f>SUBTOTAL(9,O1151:O1158)</f>
        <v>7398.734</v>
      </c>
      <c r="P1159" s="62"/>
    </row>
    <row r="1160" ht="14" outlineLevel="2" spans="1:16">
      <c r="A1160" s="24">
        <v>1008</v>
      </c>
      <c r="B1160" s="24" t="s">
        <v>153</v>
      </c>
      <c r="C1160" s="25" t="s">
        <v>153</v>
      </c>
      <c r="D1160" s="25" t="s">
        <v>1242</v>
      </c>
      <c r="E1160" s="26" t="s">
        <v>1243</v>
      </c>
      <c r="F1160" s="25">
        <v>28</v>
      </c>
      <c r="G1160" s="27" t="s">
        <v>1244</v>
      </c>
      <c r="H1160" s="28" t="s">
        <v>1245</v>
      </c>
      <c r="I1160" s="26" t="s">
        <v>1246</v>
      </c>
      <c r="J1160" s="50"/>
      <c r="K1160" s="51" t="s">
        <v>25</v>
      </c>
      <c r="L1160" s="52">
        <v>35.5</v>
      </c>
      <c r="M1160" s="53">
        <v>0.745</v>
      </c>
      <c r="N1160" s="54">
        <f>M1160*L1160</f>
        <v>26.4475</v>
      </c>
      <c r="O1160" s="54">
        <f t="shared" ref="O1160:O1165" si="198">N1160*F1160</f>
        <v>740.53</v>
      </c>
      <c r="P1160" s="55"/>
    </row>
    <row r="1161" ht="28" outlineLevel="2" spans="1:16">
      <c r="A1161" s="24">
        <v>1009</v>
      </c>
      <c r="B1161" s="24" t="s">
        <v>153</v>
      </c>
      <c r="C1161" s="25" t="s">
        <v>153</v>
      </c>
      <c r="D1161" s="25" t="s">
        <v>1242</v>
      </c>
      <c r="E1161" s="26" t="s">
        <v>1247</v>
      </c>
      <c r="F1161" s="25">
        <v>28</v>
      </c>
      <c r="G1161" s="27" t="s">
        <v>1247</v>
      </c>
      <c r="H1161" s="28" t="s">
        <v>1248</v>
      </c>
      <c r="I1161" s="26" t="s">
        <v>1249</v>
      </c>
      <c r="J1161" s="50" t="s">
        <v>445</v>
      </c>
      <c r="K1161" s="51" t="s">
        <v>1250</v>
      </c>
      <c r="L1161" s="52" t="s">
        <v>46</v>
      </c>
      <c r="M1161" s="53">
        <v>0.745</v>
      </c>
      <c r="N1161" s="54"/>
      <c r="O1161" s="54">
        <f t="shared" si="198"/>
        <v>0</v>
      </c>
      <c r="P1161" s="55"/>
    </row>
    <row r="1162" ht="28" outlineLevel="2" spans="1:16">
      <c r="A1162" s="24">
        <v>1010</v>
      </c>
      <c r="B1162" s="24" t="s">
        <v>153</v>
      </c>
      <c r="C1162" s="25" t="s">
        <v>153</v>
      </c>
      <c r="D1162" s="25" t="s">
        <v>1242</v>
      </c>
      <c r="E1162" s="26" t="s">
        <v>1251</v>
      </c>
      <c r="F1162" s="25">
        <v>28</v>
      </c>
      <c r="G1162" s="27" t="s">
        <v>1252</v>
      </c>
      <c r="H1162" s="28" t="s">
        <v>1253</v>
      </c>
      <c r="I1162" s="26" t="s">
        <v>1254</v>
      </c>
      <c r="J1162" s="50"/>
      <c r="K1162" s="51" t="s">
        <v>1255</v>
      </c>
      <c r="L1162" s="52" t="s">
        <v>46</v>
      </c>
      <c r="M1162" s="53">
        <v>0.745</v>
      </c>
      <c r="N1162" s="54"/>
      <c r="O1162" s="54">
        <f t="shared" si="198"/>
        <v>0</v>
      </c>
      <c r="P1162" s="55"/>
    </row>
    <row r="1163" ht="14" outlineLevel="2" spans="1:16">
      <c r="A1163" s="24">
        <v>1011</v>
      </c>
      <c r="B1163" s="24" t="s">
        <v>153</v>
      </c>
      <c r="C1163" s="25" t="s">
        <v>153</v>
      </c>
      <c r="D1163" s="25" t="s">
        <v>1242</v>
      </c>
      <c r="E1163" s="26" t="s">
        <v>1256</v>
      </c>
      <c r="F1163" s="25">
        <v>28</v>
      </c>
      <c r="G1163" s="27" t="s">
        <v>1257</v>
      </c>
      <c r="H1163" s="28" t="s">
        <v>1258</v>
      </c>
      <c r="I1163" s="26" t="s">
        <v>1259</v>
      </c>
      <c r="J1163" s="50"/>
      <c r="K1163" s="51" t="s">
        <v>1260</v>
      </c>
      <c r="L1163" s="52">
        <v>28</v>
      </c>
      <c r="M1163" s="53">
        <v>0.745</v>
      </c>
      <c r="N1163" s="54">
        <f>M1163*L1163</f>
        <v>20.86</v>
      </c>
      <c r="O1163" s="54">
        <f t="shared" si="198"/>
        <v>584.08</v>
      </c>
      <c r="P1163" s="55"/>
    </row>
    <row r="1164" ht="14" outlineLevel="2" spans="1:16">
      <c r="A1164" s="24">
        <v>1012</v>
      </c>
      <c r="B1164" s="24" t="s">
        <v>153</v>
      </c>
      <c r="C1164" s="25" t="s">
        <v>153</v>
      </c>
      <c r="D1164" s="25" t="s">
        <v>1242</v>
      </c>
      <c r="E1164" s="26" t="s">
        <v>1261</v>
      </c>
      <c r="F1164" s="25">
        <v>28</v>
      </c>
      <c r="G1164" s="27" t="s">
        <v>1262</v>
      </c>
      <c r="H1164" s="28" t="s">
        <v>1263</v>
      </c>
      <c r="I1164" s="26" t="s">
        <v>1264</v>
      </c>
      <c r="J1164" s="50">
        <v>2000</v>
      </c>
      <c r="K1164" s="51" t="s">
        <v>1265</v>
      </c>
      <c r="L1164" s="52">
        <v>22</v>
      </c>
      <c r="M1164" s="53">
        <v>0.745</v>
      </c>
      <c r="N1164" s="54">
        <f>M1164*L1164</f>
        <v>16.39</v>
      </c>
      <c r="O1164" s="54">
        <f t="shared" si="198"/>
        <v>458.92</v>
      </c>
      <c r="P1164" s="55"/>
    </row>
    <row r="1165" ht="14" outlineLevel="2" spans="1:16">
      <c r="A1165" s="24">
        <v>1013</v>
      </c>
      <c r="B1165" s="24" t="s">
        <v>153</v>
      </c>
      <c r="C1165" s="25" t="s">
        <v>153</v>
      </c>
      <c r="D1165" s="25" t="s">
        <v>1242</v>
      </c>
      <c r="E1165" s="26" t="s">
        <v>1266</v>
      </c>
      <c r="F1165" s="25">
        <v>28</v>
      </c>
      <c r="G1165" s="27" t="s">
        <v>1266</v>
      </c>
      <c r="H1165" s="28" t="s">
        <v>1267</v>
      </c>
      <c r="I1165" s="26" t="s">
        <v>1268</v>
      </c>
      <c r="J1165" s="50" t="s">
        <v>188</v>
      </c>
      <c r="K1165" s="51" t="s">
        <v>1269</v>
      </c>
      <c r="L1165" s="52">
        <v>42</v>
      </c>
      <c r="M1165" s="53">
        <v>0.745</v>
      </c>
      <c r="N1165" s="54">
        <f>M1165*L1165</f>
        <v>31.29</v>
      </c>
      <c r="O1165" s="54">
        <f t="shared" si="198"/>
        <v>876.12</v>
      </c>
      <c r="P1165" s="55"/>
    </row>
    <row r="1166" s="1" customFormat="1" ht="14" outlineLevel="1" spans="1:16">
      <c r="A1166" s="30"/>
      <c r="B1166" s="30"/>
      <c r="C1166" s="31"/>
      <c r="D1166" s="32" t="s">
        <v>1270</v>
      </c>
      <c r="E1166" s="33"/>
      <c r="F1166" s="31"/>
      <c r="G1166" s="34"/>
      <c r="H1166" s="35"/>
      <c r="I1166" s="33"/>
      <c r="J1166" s="57"/>
      <c r="K1166" s="58"/>
      <c r="L1166" s="63"/>
      <c r="M1166" s="60"/>
      <c r="N1166" s="61"/>
      <c r="O1166" s="61">
        <f>SUBTOTAL(9,O1160:O1165)</f>
        <v>2659.65</v>
      </c>
      <c r="P1166" s="62"/>
    </row>
    <row r="1167" ht="42" outlineLevel="2" spans="1:16">
      <c r="A1167" s="24">
        <v>1014</v>
      </c>
      <c r="B1167" s="25" t="s">
        <v>104</v>
      </c>
      <c r="C1167" s="25" t="s">
        <v>153</v>
      </c>
      <c r="D1167" s="25" t="s">
        <v>1271</v>
      </c>
      <c r="E1167" s="26" t="s">
        <v>106</v>
      </c>
      <c r="F1167" s="25">
        <v>26</v>
      </c>
      <c r="G1167" s="27" t="s">
        <v>107</v>
      </c>
      <c r="H1167" s="28">
        <v>9787040494815</v>
      </c>
      <c r="I1167" s="26" t="s">
        <v>108</v>
      </c>
      <c r="J1167" s="50" t="s">
        <v>109</v>
      </c>
      <c r="K1167" s="51" t="s">
        <v>25</v>
      </c>
      <c r="L1167" s="52">
        <v>25</v>
      </c>
      <c r="M1167" s="53">
        <v>1</v>
      </c>
      <c r="N1167" s="54">
        <f t="shared" ref="N1167:N1172" si="199">M1167*L1167</f>
        <v>25</v>
      </c>
      <c r="O1167" s="54">
        <f t="shared" ref="O1167:O1177" si="200">N1167*F1167</f>
        <v>650</v>
      </c>
      <c r="P1167" s="55"/>
    </row>
    <row r="1168" ht="28" outlineLevel="2" spans="1:16">
      <c r="A1168" s="24">
        <v>1015</v>
      </c>
      <c r="B1168" s="25" t="s">
        <v>215</v>
      </c>
      <c r="C1168" s="25" t="s">
        <v>153</v>
      </c>
      <c r="D1168" s="25" t="s">
        <v>1271</v>
      </c>
      <c r="E1168" s="26" t="s">
        <v>241</v>
      </c>
      <c r="F1168" s="25">
        <v>26</v>
      </c>
      <c r="G1168" s="27" t="s">
        <v>242</v>
      </c>
      <c r="H1168" s="28" t="s">
        <v>243</v>
      </c>
      <c r="I1168" s="26" t="s">
        <v>244</v>
      </c>
      <c r="J1168" s="50">
        <v>1</v>
      </c>
      <c r="K1168" s="51" t="s">
        <v>165</v>
      </c>
      <c r="L1168" s="52">
        <v>32.8</v>
      </c>
      <c r="M1168" s="53">
        <v>0.745</v>
      </c>
      <c r="N1168" s="54">
        <f t="shared" si="199"/>
        <v>24.436</v>
      </c>
      <c r="O1168" s="54">
        <f t="shared" si="200"/>
        <v>635.336</v>
      </c>
      <c r="P1168" s="55"/>
    </row>
    <row r="1169" ht="28" outlineLevel="2" spans="1:16">
      <c r="A1169" s="24">
        <v>1016</v>
      </c>
      <c r="B1169" s="24" t="s">
        <v>115</v>
      </c>
      <c r="C1169" s="25" t="s">
        <v>153</v>
      </c>
      <c r="D1169" s="25" t="s">
        <v>1271</v>
      </c>
      <c r="E1169" s="26" t="s">
        <v>116</v>
      </c>
      <c r="F1169" s="25">
        <v>26</v>
      </c>
      <c r="G1169" s="27" t="s">
        <v>117</v>
      </c>
      <c r="H1169" s="186" t="s">
        <v>118</v>
      </c>
      <c r="I1169" s="26" t="s">
        <v>119</v>
      </c>
      <c r="J1169" s="50" t="s">
        <v>57</v>
      </c>
      <c r="K1169" s="51" t="s">
        <v>25</v>
      </c>
      <c r="L1169" s="52">
        <v>35</v>
      </c>
      <c r="M1169" s="53">
        <v>0.745</v>
      </c>
      <c r="N1169" s="54">
        <f t="shared" si="199"/>
        <v>26.075</v>
      </c>
      <c r="O1169" s="54">
        <f t="shared" si="200"/>
        <v>677.95</v>
      </c>
      <c r="P1169" s="55"/>
    </row>
    <row r="1170" ht="14" outlineLevel="2" spans="1:16">
      <c r="A1170" s="24">
        <v>1017</v>
      </c>
      <c r="B1170" s="24" t="s">
        <v>153</v>
      </c>
      <c r="C1170" s="25" t="s">
        <v>153</v>
      </c>
      <c r="D1170" s="25" t="s">
        <v>1271</v>
      </c>
      <c r="E1170" s="26" t="s">
        <v>1272</v>
      </c>
      <c r="F1170" s="25" t="s">
        <v>1273</v>
      </c>
      <c r="G1170" s="27" t="s">
        <v>1272</v>
      </c>
      <c r="H1170" s="28" t="s">
        <v>1274</v>
      </c>
      <c r="I1170" s="26" t="s">
        <v>1275</v>
      </c>
      <c r="J1170" s="50" t="s">
        <v>36</v>
      </c>
      <c r="K1170" s="51" t="s">
        <v>1265</v>
      </c>
      <c r="L1170" s="52">
        <v>43</v>
      </c>
      <c r="M1170" s="53">
        <v>0.745</v>
      </c>
      <c r="N1170" s="54">
        <f t="shared" si="199"/>
        <v>32.035</v>
      </c>
      <c r="O1170" s="54">
        <f t="shared" si="200"/>
        <v>832.91</v>
      </c>
      <c r="P1170" s="55"/>
    </row>
    <row r="1171" ht="42" outlineLevel="2" spans="1:16">
      <c r="A1171" s="24">
        <v>1018</v>
      </c>
      <c r="B1171" s="24" t="s">
        <v>115</v>
      </c>
      <c r="C1171" s="25" t="s">
        <v>153</v>
      </c>
      <c r="D1171" s="25" t="s">
        <v>1271</v>
      </c>
      <c r="E1171" s="26" t="s">
        <v>116</v>
      </c>
      <c r="F1171" s="25">
        <v>26</v>
      </c>
      <c r="G1171" s="27" t="s">
        <v>120</v>
      </c>
      <c r="H1171" s="186" t="s">
        <v>121</v>
      </c>
      <c r="I1171" s="26" t="s">
        <v>122</v>
      </c>
      <c r="J1171" s="50" t="s">
        <v>30</v>
      </c>
      <c r="K1171" s="51" t="s">
        <v>123</v>
      </c>
      <c r="L1171" s="52">
        <v>59.9</v>
      </c>
      <c r="M1171" s="53">
        <v>0.745</v>
      </c>
      <c r="N1171" s="54">
        <f t="shared" si="199"/>
        <v>44.6255</v>
      </c>
      <c r="O1171" s="54">
        <f t="shared" si="200"/>
        <v>1160.263</v>
      </c>
      <c r="P1171" s="55"/>
    </row>
    <row r="1172" ht="42" outlineLevel="2" spans="1:16">
      <c r="A1172" s="24">
        <v>1019</v>
      </c>
      <c r="B1172" s="24" t="s">
        <v>115</v>
      </c>
      <c r="C1172" s="25" t="s">
        <v>153</v>
      </c>
      <c r="D1172" s="25" t="s">
        <v>1271</v>
      </c>
      <c r="E1172" s="26" t="s">
        <v>116</v>
      </c>
      <c r="F1172" s="25">
        <v>26</v>
      </c>
      <c r="G1172" s="27" t="s">
        <v>124</v>
      </c>
      <c r="H1172" s="186" t="s">
        <v>125</v>
      </c>
      <c r="I1172" s="26" t="s">
        <v>126</v>
      </c>
      <c r="J1172" s="50" t="s">
        <v>30</v>
      </c>
      <c r="K1172" s="51" t="s">
        <v>123</v>
      </c>
      <c r="L1172" s="52">
        <v>59.9</v>
      </c>
      <c r="M1172" s="53">
        <v>0.745</v>
      </c>
      <c r="N1172" s="54">
        <f t="shared" si="199"/>
        <v>44.6255</v>
      </c>
      <c r="O1172" s="54">
        <f t="shared" si="200"/>
        <v>1160.263</v>
      </c>
      <c r="P1172" s="55"/>
    </row>
    <row r="1173" ht="28" outlineLevel="2" spans="1:16">
      <c r="A1173" s="24">
        <v>1020</v>
      </c>
      <c r="B1173" s="24" t="s">
        <v>153</v>
      </c>
      <c r="C1173" s="25" t="s">
        <v>153</v>
      </c>
      <c r="D1173" s="25" t="s">
        <v>1271</v>
      </c>
      <c r="E1173" s="26" t="s">
        <v>1276</v>
      </c>
      <c r="F1173" s="25">
        <v>26</v>
      </c>
      <c r="G1173" s="27" t="s">
        <v>1277</v>
      </c>
      <c r="H1173" s="28" t="s">
        <v>1278</v>
      </c>
      <c r="I1173" s="26" t="s">
        <v>1279</v>
      </c>
      <c r="J1173" s="50" t="s">
        <v>177</v>
      </c>
      <c r="K1173" s="51" t="s">
        <v>1250</v>
      </c>
      <c r="L1173" s="52" t="s">
        <v>46</v>
      </c>
      <c r="M1173" s="53">
        <v>0.745</v>
      </c>
      <c r="N1173" s="54"/>
      <c r="O1173" s="54">
        <f t="shared" si="200"/>
        <v>0</v>
      </c>
      <c r="P1173" s="55"/>
    </row>
    <row r="1174" ht="28" outlineLevel="2" spans="1:16">
      <c r="A1174" s="24">
        <v>1021</v>
      </c>
      <c r="B1174" s="24" t="s">
        <v>153</v>
      </c>
      <c r="C1174" s="25" t="s">
        <v>153</v>
      </c>
      <c r="D1174" s="25" t="s">
        <v>1271</v>
      </c>
      <c r="E1174" s="26" t="s">
        <v>1251</v>
      </c>
      <c r="F1174" s="25">
        <v>26</v>
      </c>
      <c r="G1174" s="27" t="s">
        <v>1252</v>
      </c>
      <c r="H1174" s="28" t="s">
        <v>1253</v>
      </c>
      <c r="I1174" s="26" t="s">
        <v>1280</v>
      </c>
      <c r="J1174" s="50"/>
      <c r="K1174" s="51" t="s">
        <v>1255</v>
      </c>
      <c r="L1174" s="52" t="s">
        <v>46</v>
      </c>
      <c r="M1174" s="53">
        <v>0.745</v>
      </c>
      <c r="N1174" s="54"/>
      <c r="O1174" s="54">
        <f t="shared" si="200"/>
        <v>0</v>
      </c>
      <c r="P1174" s="55"/>
    </row>
    <row r="1175" ht="28" outlineLevel="2" spans="1:16">
      <c r="A1175" s="24">
        <v>1022</v>
      </c>
      <c r="B1175" s="24" t="s">
        <v>153</v>
      </c>
      <c r="C1175" s="25" t="s">
        <v>153</v>
      </c>
      <c r="D1175" s="25" t="s">
        <v>1271</v>
      </c>
      <c r="E1175" s="26" t="s">
        <v>1281</v>
      </c>
      <c r="F1175" s="25" t="s">
        <v>1273</v>
      </c>
      <c r="G1175" s="27" t="s">
        <v>1282</v>
      </c>
      <c r="H1175" s="28" t="s">
        <v>1283</v>
      </c>
      <c r="I1175" s="26" t="s">
        <v>1284</v>
      </c>
      <c r="J1175" s="50"/>
      <c r="K1175" s="51" t="s">
        <v>1265</v>
      </c>
      <c r="L1175" s="52" t="s">
        <v>46</v>
      </c>
      <c r="M1175" s="53">
        <v>0.745</v>
      </c>
      <c r="N1175" s="54"/>
      <c r="O1175" s="54">
        <f t="shared" si="200"/>
        <v>0</v>
      </c>
      <c r="P1175" s="55"/>
    </row>
    <row r="1176" ht="28" outlineLevel="2" spans="1:16">
      <c r="A1176" s="24">
        <v>1023</v>
      </c>
      <c r="B1176" s="24" t="s">
        <v>153</v>
      </c>
      <c r="C1176" s="25" t="s">
        <v>153</v>
      </c>
      <c r="D1176" s="25" t="s">
        <v>1271</v>
      </c>
      <c r="E1176" s="26" t="s">
        <v>1285</v>
      </c>
      <c r="F1176" s="25">
        <v>26</v>
      </c>
      <c r="G1176" s="27" t="s">
        <v>1286</v>
      </c>
      <c r="H1176" s="28">
        <v>9787309136340</v>
      </c>
      <c r="I1176" s="26" t="s">
        <v>1287</v>
      </c>
      <c r="J1176" s="50" t="s">
        <v>193</v>
      </c>
      <c r="K1176" s="51" t="s">
        <v>1288</v>
      </c>
      <c r="L1176" s="56">
        <v>49</v>
      </c>
      <c r="M1176" s="53">
        <v>0.745</v>
      </c>
      <c r="N1176" s="54">
        <f>M1176*L1176</f>
        <v>36.505</v>
      </c>
      <c r="O1176" s="54">
        <f t="shared" si="200"/>
        <v>949.13</v>
      </c>
      <c r="P1176" s="55"/>
    </row>
    <row r="1177" ht="14" outlineLevel="2" spans="1:16">
      <c r="A1177" s="24">
        <v>1024</v>
      </c>
      <c r="B1177" s="24" t="s">
        <v>153</v>
      </c>
      <c r="C1177" s="25" t="s">
        <v>153</v>
      </c>
      <c r="D1177" s="25" t="s">
        <v>1271</v>
      </c>
      <c r="E1177" s="26" t="s">
        <v>1289</v>
      </c>
      <c r="F1177" s="25">
        <v>26</v>
      </c>
      <c r="G1177" s="27" t="s">
        <v>1289</v>
      </c>
      <c r="H1177" s="28" t="s">
        <v>1290</v>
      </c>
      <c r="I1177" s="26" t="s">
        <v>1291</v>
      </c>
      <c r="J1177" s="50"/>
      <c r="K1177" s="51" t="s">
        <v>714</v>
      </c>
      <c r="L1177" s="52">
        <v>32.8</v>
      </c>
      <c r="M1177" s="53">
        <v>0.745</v>
      </c>
      <c r="N1177" s="54">
        <f>M1177*L1177</f>
        <v>24.436</v>
      </c>
      <c r="O1177" s="54">
        <f t="shared" si="200"/>
        <v>635.336</v>
      </c>
      <c r="P1177" s="55"/>
    </row>
    <row r="1178" s="1" customFormat="1" ht="14" outlineLevel="1" spans="1:16">
      <c r="A1178" s="30"/>
      <c r="B1178" s="30"/>
      <c r="C1178" s="31"/>
      <c r="D1178" s="32" t="s">
        <v>1292</v>
      </c>
      <c r="E1178" s="33"/>
      <c r="F1178" s="31"/>
      <c r="G1178" s="34"/>
      <c r="H1178" s="35"/>
      <c r="I1178" s="33"/>
      <c r="J1178" s="57"/>
      <c r="K1178" s="58"/>
      <c r="L1178" s="63"/>
      <c r="M1178" s="60"/>
      <c r="N1178" s="61"/>
      <c r="O1178" s="61">
        <f>SUBTOTAL(9,O1167:O1177)</f>
        <v>6701.188</v>
      </c>
      <c r="P1178" s="62"/>
    </row>
    <row r="1179" s="2" customFormat="1" ht="14" outlineLevel="2" spans="1:16">
      <c r="A1179" s="24">
        <v>1025</v>
      </c>
      <c r="B1179" s="37" t="s">
        <v>104</v>
      </c>
      <c r="C1179" s="38" t="s">
        <v>153</v>
      </c>
      <c r="D1179" s="39" t="s">
        <v>1293</v>
      </c>
      <c r="E1179" s="40" t="s">
        <v>182</v>
      </c>
      <c r="F1179" s="75">
        <v>29</v>
      </c>
      <c r="G1179" s="40" t="s">
        <v>182</v>
      </c>
      <c r="H1179" s="42" t="s">
        <v>183</v>
      </c>
      <c r="I1179" s="42" t="s">
        <v>108</v>
      </c>
      <c r="J1179" s="42" t="s">
        <v>109</v>
      </c>
      <c r="K1179" s="42" t="s">
        <v>25</v>
      </c>
      <c r="L1179" s="64">
        <v>26</v>
      </c>
      <c r="M1179" s="64">
        <v>1</v>
      </c>
      <c r="N1179" s="64">
        <f>L1179*M1179</f>
        <v>26</v>
      </c>
      <c r="O1179" s="64">
        <f t="shared" ref="O1179:O1187" si="201">N1179*F1179</f>
        <v>754</v>
      </c>
      <c r="P1179" s="65"/>
    </row>
    <row r="1180" s="3" customFormat="1" ht="28" outlineLevel="2" spans="1:234">
      <c r="A1180" s="24">
        <v>1026</v>
      </c>
      <c r="B1180" s="24" t="s">
        <v>115</v>
      </c>
      <c r="C1180" s="25" t="s">
        <v>153</v>
      </c>
      <c r="D1180" s="25" t="s">
        <v>1293</v>
      </c>
      <c r="E1180" s="26" t="s">
        <v>184</v>
      </c>
      <c r="F1180" s="25">
        <v>29</v>
      </c>
      <c r="G1180" s="43" t="s">
        <v>185</v>
      </c>
      <c r="H1180" s="44" t="s">
        <v>186</v>
      </c>
      <c r="I1180" s="66" t="s">
        <v>187</v>
      </c>
      <c r="J1180" s="67" t="s">
        <v>188</v>
      </c>
      <c r="K1180" s="68" t="s">
        <v>25</v>
      </c>
      <c r="L1180" s="52">
        <v>28</v>
      </c>
      <c r="M1180" s="53">
        <v>0.745</v>
      </c>
      <c r="N1180" s="54">
        <f>M1180*L1180</f>
        <v>20.86</v>
      </c>
      <c r="O1180" s="54">
        <f t="shared" si="201"/>
        <v>604.94</v>
      </c>
      <c r="P1180" s="55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  <c r="BL1180" s="17"/>
      <c r="BM1180" s="17"/>
      <c r="BN1180" s="17"/>
      <c r="BO1180" s="17"/>
      <c r="BP1180" s="17"/>
      <c r="BQ1180" s="17"/>
      <c r="BR1180" s="17"/>
      <c r="BS1180" s="17"/>
      <c r="BT1180" s="17"/>
      <c r="BU1180" s="17"/>
      <c r="BV1180" s="17"/>
      <c r="BW1180" s="17"/>
      <c r="BX1180" s="17"/>
      <c r="BY1180" s="17"/>
      <c r="BZ1180" s="17"/>
      <c r="CA1180" s="17"/>
      <c r="CB1180" s="17"/>
      <c r="CC1180" s="17"/>
      <c r="CD1180" s="17"/>
      <c r="CE1180" s="17"/>
      <c r="CF1180" s="17"/>
      <c r="CG1180" s="17"/>
      <c r="CH1180" s="17"/>
      <c r="CI1180" s="17"/>
      <c r="CJ1180" s="17"/>
      <c r="CK1180" s="17"/>
      <c r="CL1180" s="17"/>
      <c r="CM1180" s="17"/>
      <c r="CN1180" s="17"/>
      <c r="CO1180" s="17"/>
      <c r="CP1180" s="17"/>
      <c r="CQ1180" s="17"/>
      <c r="CR1180" s="17"/>
      <c r="CS1180" s="17"/>
      <c r="CT1180" s="17"/>
      <c r="CU1180" s="17"/>
      <c r="CV1180" s="17"/>
      <c r="CW1180" s="17"/>
      <c r="CX1180" s="17"/>
      <c r="CY1180" s="17"/>
      <c r="CZ1180" s="17"/>
      <c r="DA1180" s="17"/>
      <c r="DB1180" s="17"/>
      <c r="DC1180" s="17"/>
      <c r="DD1180" s="17"/>
      <c r="DE1180" s="17"/>
      <c r="DF1180" s="17"/>
      <c r="DG1180" s="17"/>
      <c r="DH1180" s="17"/>
      <c r="DI1180" s="17"/>
      <c r="DJ1180" s="17"/>
      <c r="DK1180" s="17"/>
      <c r="DL1180" s="17"/>
      <c r="DM1180" s="17"/>
      <c r="DN1180" s="17"/>
      <c r="DO1180" s="17"/>
      <c r="DP1180" s="17"/>
      <c r="DQ1180" s="17"/>
      <c r="DR1180" s="17"/>
      <c r="DS1180" s="17"/>
      <c r="DT1180" s="17"/>
      <c r="DU1180" s="17"/>
      <c r="DV1180" s="17"/>
      <c r="DW1180" s="17"/>
      <c r="DX1180" s="17"/>
      <c r="DY1180" s="17"/>
      <c r="DZ1180" s="17"/>
      <c r="EA1180" s="17"/>
      <c r="EB1180" s="17"/>
      <c r="EC1180" s="17"/>
      <c r="ED1180" s="17"/>
      <c r="EE1180" s="17"/>
      <c r="EF1180" s="17"/>
      <c r="EG1180" s="17"/>
      <c r="EH1180" s="17"/>
      <c r="EI1180" s="17"/>
      <c r="EJ1180" s="17"/>
      <c r="EK1180" s="17"/>
      <c r="EL1180" s="17"/>
      <c r="EM1180" s="17"/>
      <c r="EN1180" s="17"/>
      <c r="EO1180" s="17"/>
      <c r="EP1180" s="17"/>
      <c r="EQ1180" s="17"/>
      <c r="ER1180" s="17"/>
      <c r="ES1180" s="17"/>
      <c r="ET1180" s="17"/>
      <c r="EU1180" s="17"/>
      <c r="EV1180" s="17"/>
      <c r="EW1180" s="17"/>
      <c r="EX1180" s="17"/>
      <c r="EY1180" s="17"/>
      <c r="EZ1180" s="17"/>
      <c r="FA1180" s="17"/>
      <c r="FB1180" s="17"/>
      <c r="FC1180" s="17"/>
      <c r="FD1180" s="17"/>
      <c r="FE1180" s="17"/>
      <c r="FF1180" s="17"/>
      <c r="FG1180" s="17"/>
      <c r="FH1180" s="17"/>
      <c r="FI1180" s="17"/>
      <c r="FJ1180" s="17"/>
      <c r="FK1180" s="17"/>
      <c r="FL1180" s="17"/>
      <c r="FM1180" s="17"/>
      <c r="FN1180" s="17"/>
      <c r="FO1180" s="17"/>
      <c r="FP1180" s="17"/>
      <c r="FQ1180" s="17"/>
      <c r="FR1180" s="17"/>
      <c r="FS1180" s="17"/>
      <c r="FT1180" s="17"/>
      <c r="FU1180" s="17"/>
      <c r="FV1180" s="17"/>
      <c r="FW1180" s="17"/>
      <c r="FX1180" s="17"/>
      <c r="FY1180" s="17"/>
      <c r="FZ1180" s="17"/>
      <c r="GA1180" s="17"/>
      <c r="GB1180" s="17"/>
      <c r="GC1180" s="17"/>
      <c r="GD1180" s="17"/>
      <c r="GE1180" s="17"/>
      <c r="GF1180" s="17"/>
      <c r="GG1180" s="17"/>
      <c r="GH1180" s="17"/>
      <c r="GI1180" s="17"/>
      <c r="GJ1180" s="17"/>
      <c r="GK1180" s="17"/>
      <c r="GL1180" s="17"/>
      <c r="GM1180" s="17"/>
      <c r="GN1180" s="17"/>
      <c r="GO1180" s="17"/>
      <c r="GP1180" s="17"/>
      <c r="GQ1180" s="17"/>
      <c r="GR1180" s="17"/>
      <c r="GS1180" s="17"/>
      <c r="GT1180" s="17"/>
      <c r="GU1180" s="17"/>
      <c r="GV1180" s="17"/>
      <c r="GW1180" s="17"/>
      <c r="GX1180" s="17"/>
      <c r="GY1180" s="17"/>
      <c r="GZ1180" s="17"/>
      <c r="HA1180" s="17"/>
      <c r="HB1180" s="17"/>
      <c r="HC1180" s="17"/>
      <c r="HD1180" s="17"/>
      <c r="HE1180" s="17"/>
      <c r="HF1180" s="17"/>
      <c r="HG1180" s="17"/>
      <c r="HH1180" s="17"/>
      <c r="HI1180" s="17"/>
      <c r="HJ1180" s="17"/>
      <c r="HK1180" s="17"/>
      <c r="HL1180" s="17"/>
      <c r="HM1180" s="17"/>
      <c r="HN1180" s="17"/>
      <c r="HO1180" s="17"/>
      <c r="HP1180" s="17"/>
      <c r="HQ1180" s="17"/>
      <c r="HR1180" s="17"/>
      <c r="HS1180" s="17"/>
      <c r="HT1180" s="17"/>
      <c r="HU1180" s="17"/>
      <c r="HV1180" s="17"/>
      <c r="HW1180" s="17"/>
      <c r="HX1180" s="17"/>
      <c r="HY1180" s="17"/>
      <c r="HZ1180" s="17"/>
    </row>
    <row r="1181" ht="14" outlineLevel="2" spans="1:16">
      <c r="A1181" s="24">
        <v>1027</v>
      </c>
      <c r="B1181" s="24" t="s">
        <v>314</v>
      </c>
      <c r="C1181" s="25" t="s">
        <v>153</v>
      </c>
      <c r="D1181" s="25" t="s">
        <v>1293</v>
      </c>
      <c r="E1181" s="26" t="s">
        <v>315</v>
      </c>
      <c r="F1181" s="25">
        <v>29</v>
      </c>
      <c r="G1181" s="27" t="s">
        <v>316</v>
      </c>
      <c r="H1181" s="28" t="s">
        <v>317</v>
      </c>
      <c r="I1181" s="26" t="s">
        <v>318</v>
      </c>
      <c r="J1181" s="50">
        <v>1</v>
      </c>
      <c r="K1181" s="51" t="s">
        <v>25</v>
      </c>
      <c r="L1181" s="52">
        <v>30</v>
      </c>
      <c r="M1181" s="53">
        <v>0.745</v>
      </c>
      <c r="N1181" s="54">
        <f>M1181*L1181</f>
        <v>22.35</v>
      </c>
      <c r="O1181" s="54">
        <f t="shared" si="201"/>
        <v>648.15</v>
      </c>
      <c r="P1181" s="55"/>
    </row>
    <row r="1182" ht="42" outlineLevel="2" spans="1:16">
      <c r="A1182" s="24">
        <v>1028</v>
      </c>
      <c r="B1182" s="24" t="s">
        <v>115</v>
      </c>
      <c r="C1182" s="25" t="s">
        <v>153</v>
      </c>
      <c r="D1182" s="25" t="s">
        <v>1293</v>
      </c>
      <c r="E1182" s="26" t="s">
        <v>184</v>
      </c>
      <c r="F1182" s="25">
        <v>29</v>
      </c>
      <c r="G1182" s="27" t="s">
        <v>198</v>
      </c>
      <c r="H1182" s="28" t="s">
        <v>199</v>
      </c>
      <c r="I1182" s="26" t="s">
        <v>200</v>
      </c>
      <c r="J1182" s="67" t="s">
        <v>36</v>
      </c>
      <c r="K1182" s="68" t="s">
        <v>123</v>
      </c>
      <c r="L1182" s="52">
        <v>58.9</v>
      </c>
      <c r="M1182" s="53">
        <v>0.745</v>
      </c>
      <c r="N1182" s="54">
        <f>M1182*L1182</f>
        <v>43.8805</v>
      </c>
      <c r="O1182" s="54">
        <f t="shared" si="201"/>
        <v>1272.5345</v>
      </c>
      <c r="P1182" s="55"/>
    </row>
    <row r="1183" ht="42" outlineLevel="2" spans="1:16">
      <c r="A1183" s="24">
        <v>1029</v>
      </c>
      <c r="B1183" s="24" t="s">
        <v>115</v>
      </c>
      <c r="C1183" s="25" t="s">
        <v>153</v>
      </c>
      <c r="D1183" s="25" t="s">
        <v>1293</v>
      </c>
      <c r="E1183" s="26" t="s">
        <v>184</v>
      </c>
      <c r="F1183" s="25">
        <v>29</v>
      </c>
      <c r="G1183" s="27" t="s">
        <v>201</v>
      </c>
      <c r="H1183" s="28" t="s">
        <v>202</v>
      </c>
      <c r="I1183" s="26" t="s">
        <v>200</v>
      </c>
      <c r="J1183" s="67" t="s">
        <v>36</v>
      </c>
      <c r="K1183" s="68" t="s">
        <v>123</v>
      </c>
      <c r="L1183" s="52">
        <v>58.9</v>
      </c>
      <c r="M1183" s="53">
        <v>0.745</v>
      </c>
      <c r="N1183" s="54">
        <f>M1183*L1183</f>
        <v>43.8805</v>
      </c>
      <c r="O1183" s="54">
        <f t="shared" si="201"/>
        <v>1272.5345</v>
      </c>
      <c r="P1183" s="55"/>
    </row>
    <row r="1184" ht="28" outlineLevel="2" spans="1:16">
      <c r="A1184" s="24">
        <v>1030</v>
      </c>
      <c r="B1184" s="24" t="s">
        <v>153</v>
      </c>
      <c r="C1184" s="25" t="s">
        <v>153</v>
      </c>
      <c r="D1184" s="25" t="s">
        <v>1293</v>
      </c>
      <c r="E1184" s="26" t="s">
        <v>1294</v>
      </c>
      <c r="F1184" s="25">
        <v>29</v>
      </c>
      <c r="G1184" s="27" t="s">
        <v>1294</v>
      </c>
      <c r="H1184" s="28" t="s">
        <v>1295</v>
      </c>
      <c r="I1184" s="26" t="s">
        <v>1296</v>
      </c>
      <c r="J1184" s="50" t="s">
        <v>445</v>
      </c>
      <c r="K1184" s="51" t="s">
        <v>1265</v>
      </c>
      <c r="L1184" s="52" t="s">
        <v>46</v>
      </c>
      <c r="M1184" s="53">
        <v>0.745</v>
      </c>
      <c r="N1184" s="54"/>
      <c r="O1184" s="54">
        <f t="shared" si="201"/>
        <v>0</v>
      </c>
      <c r="P1184" s="55"/>
    </row>
    <row r="1185" ht="28" outlineLevel="2" spans="1:16">
      <c r="A1185" s="24">
        <v>1031</v>
      </c>
      <c r="B1185" s="24" t="s">
        <v>153</v>
      </c>
      <c r="C1185" s="25" t="s">
        <v>153</v>
      </c>
      <c r="D1185" s="25" t="s">
        <v>1293</v>
      </c>
      <c r="E1185" s="26" t="s">
        <v>1297</v>
      </c>
      <c r="F1185" s="25">
        <v>29</v>
      </c>
      <c r="G1185" s="27" t="s">
        <v>1297</v>
      </c>
      <c r="H1185" s="28" t="s">
        <v>1298</v>
      </c>
      <c r="I1185" s="26" t="s">
        <v>1299</v>
      </c>
      <c r="J1185" s="50" t="s">
        <v>1300</v>
      </c>
      <c r="K1185" s="51" t="s">
        <v>1265</v>
      </c>
      <c r="L1185" s="52" t="s">
        <v>46</v>
      </c>
      <c r="M1185" s="53">
        <v>0.745</v>
      </c>
      <c r="N1185" s="54"/>
      <c r="O1185" s="54">
        <f t="shared" si="201"/>
        <v>0</v>
      </c>
      <c r="P1185" s="55"/>
    </row>
    <row r="1186" ht="28" outlineLevel="2" spans="1:16">
      <c r="A1186" s="24">
        <v>1032</v>
      </c>
      <c r="B1186" s="24" t="s">
        <v>153</v>
      </c>
      <c r="C1186" s="25" t="s">
        <v>153</v>
      </c>
      <c r="D1186" s="25" t="s">
        <v>1293</v>
      </c>
      <c r="E1186" s="26" t="s">
        <v>1301</v>
      </c>
      <c r="F1186" s="25">
        <v>29</v>
      </c>
      <c r="G1186" s="27" t="s">
        <v>1301</v>
      </c>
      <c r="H1186" s="28" t="s">
        <v>1302</v>
      </c>
      <c r="I1186" s="26" t="s">
        <v>1303</v>
      </c>
      <c r="J1186" s="50" t="s">
        <v>177</v>
      </c>
      <c r="K1186" s="51" t="s">
        <v>1250</v>
      </c>
      <c r="L1186" s="52" t="s">
        <v>46</v>
      </c>
      <c r="M1186" s="53">
        <v>0.745</v>
      </c>
      <c r="N1186" s="54"/>
      <c r="O1186" s="54">
        <f t="shared" si="201"/>
        <v>0</v>
      </c>
      <c r="P1186" s="55"/>
    </row>
    <row r="1187" ht="28" outlineLevel="2" spans="1:16">
      <c r="A1187" s="24">
        <v>1033</v>
      </c>
      <c r="B1187" s="24" t="s">
        <v>153</v>
      </c>
      <c r="C1187" s="25" t="s">
        <v>153</v>
      </c>
      <c r="D1187" s="25" t="s">
        <v>1293</v>
      </c>
      <c r="E1187" s="26" t="s">
        <v>1304</v>
      </c>
      <c r="F1187" s="25" t="s">
        <v>1305</v>
      </c>
      <c r="G1187" s="27" t="s">
        <v>1306</v>
      </c>
      <c r="H1187" s="28" t="s">
        <v>1307</v>
      </c>
      <c r="I1187" s="26" t="s">
        <v>1308</v>
      </c>
      <c r="J1187" s="50" t="s">
        <v>177</v>
      </c>
      <c r="K1187" s="51" t="s">
        <v>1309</v>
      </c>
      <c r="L1187" s="52">
        <v>37</v>
      </c>
      <c r="M1187" s="53">
        <v>0.745</v>
      </c>
      <c r="N1187" s="54">
        <f>M1187*L1187</f>
        <v>27.565</v>
      </c>
      <c r="O1187" s="54">
        <f t="shared" si="201"/>
        <v>799.385</v>
      </c>
      <c r="P1187" s="55"/>
    </row>
    <row r="1188" s="1" customFormat="1" ht="14" outlineLevel="1" spans="1:16">
      <c r="A1188" s="30"/>
      <c r="B1188" s="30"/>
      <c r="C1188" s="31"/>
      <c r="D1188" s="32" t="s">
        <v>1310</v>
      </c>
      <c r="E1188" s="33"/>
      <c r="F1188" s="31"/>
      <c r="G1188" s="34"/>
      <c r="H1188" s="35"/>
      <c r="I1188" s="33"/>
      <c r="J1188" s="57"/>
      <c r="K1188" s="58"/>
      <c r="L1188" s="63"/>
      <c r="M1188" s="60"/>
      <c r="N1188" s="61"/>
      <c r="O1188" s="61">
        <f>SUBTOTAL(9,O1179:O1187)</f>
        <v>5351.544</v>
      </c>
      <c r="P1188" s="62"/>
    </row>
    <row r="1189" s="3" customFormat="1" ht="28" outlineLevel="2" spans="1:234">
      <c r="A1189" s="24">
        <v>1034</v>
      </c>
      <c r="B1189" s="24" t="s">
        <v>153</v>
      </c>
      <c r="C1189" s="25" t="s">
        <v>153</v>
      </c>
      <c r="D1189" s="25" t="s">
        <v>1311</v>
      </c>
      <c r="E1189" s="26" t="s">
        <v>1294</v>
      </c>
      <c r="F1189" s="25">
        <v>1</v>
      </c>
      <c r="G1189" s="27" t="s">
        <v>1294</v>
      </c>
      <c r="H1189" s="28" t="s">
        <v>1295</v>
      </c>
      <c r="I1189" s="26" t="s">
        <v>1296</v>
      </c>
      <c r="J1189" s="50" t="s">
        <v>445</v>
      </c>
      <c r="K1189" s="51" t="s">
        <v>1265</v>
      </c>
      <c r="L1189" s="52" t="s">
        <v>46</v>
      </c>
      <c r="M1189" s="53">
        <v>0.745</v>
      </c>
      <c r="N1189" s="54"/>
      <c r="O1189" s="54">
        <f>N1189*F1189</f>
        <v>0</v>
      </c>
      <c r="P1189" s="55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  <c r="BL1189" s="17"/>
      <c r="BM1189" s="17"/>
      <c r="BN1189" s="17"/>
      <c r="BO1189" s="17"/>
      <c r="BP1189" s="17"/>
      <c r="BQ1189" s="17"/>
      <c r="BR1189" s="17"/>
      <c r="BS1189" s="17"/>
      <c r="BT1189" s="17"/>
      <c r="BU1189" s="17"/>
      <c r="BV1189" s="17"/>
      <c r="BW1189" s="17"/>
      <c r="BX1189" s="17"/>
      <c r="BY1189" s="17"/>
      <c r="BZ1189" s="17"/>
      <c r="CA1189" s="17"/>
      <c r="CB1189" s="17"/>
      <c r="CC1189" s="17"/>
      <c r="CD1189" s="17"/>
      <c r="CE1189" s="17"/>
      <c r="CF1189" s="17"/>
      <c r="CG1189" s="17"/>
      <c r="CH1189" s="17"/>
      <c r="CI1189" s="17"/>
      <c r="CJ1189" s="17"/>
      <c r="CK1189" s="17"/>
      <c r="CL1189" s="17"/>
      <c r="CM1189" s="17"/>
      <c r="CN1189" s="17"/>
      <c r="CO1189" s="17"/>
      <c r="CP1189" s="17"/>
      <c r="CQ1189" s="17"/>
      <c r="CR1189" s="17"/>
      <c r="CS1189" s="17"/>
      <c r="CT1189" s="17"/>
      <c r="CU1189" s="17"/>
      <c r="CV1189" s="17"/>
      <c r="CW1189" s="17"/>
      <c r="CX1189" s="17"/>
      <c r="CY1189" s="17"/>
      <c r="CZ1189" s="17"/>
      <c r="DA1189" s="17"/>
      <c r="DB1189" s="17"/>
      <c r="DC1189" s="17"/>
      <c r="DD1189" s="17"/>
      <c r="DE1189" s="17"/>
      <c r="DF1189" s="17"/>
      <c r="DG1189" s="17"/>
      <c r="DH1189" s="17"/>
      <c r="DI1189" s="17"/>
      <c r="DJ1189" s="17"/>
      <c r="DK1189" s="17"/>
      <c r="DL1189" s="17"/>
      <c r="DM1189" s="17"/>
      <c r="DN1189" s="17"/>
      <c r="DO1189" s="17"/>
      <c r="DP1189" s="17"/>
      <c r="DQ1189" s="17"/>
      <c r="DR1189" s="17"/>
      <c r="DS1189" s="17"/>
      <c r="DT1189" s="17"/>
      <c r="DU1189" s="17"/>
      <c r="DV1189" s="17"/>
      <c r="DW1189" s="17"/>
      <c r="DX1189" s="17"/>
      <c r="DY1189" s="17"/>
      <c r="DZ1189" s="17"/>
      <c r="EA1189" s="17"/>
      <c r="EB1189" s="17"/>
      <c r="EC1189" s="17"/>
      <c r="ED1189" s="17"/>
      <c r="EE1189" s="17"/>
      <c r="EF1189" s="17"/>
      <c r="EG1189" s="17"/>
      <c r="EH1189" s="17"/>
      <c r="EI1189" s="17"/>
      <c r="EJ1189" s="17"/>
      <c r="EK1189" s="17"/>
      <c r="EL1189" s="17"/>
      <c r="EM1189" s="17"/>
      <c r="EN1189" s="17"/>
      <c r="EO1189" s="17"/>
      <c r="EP1189" s="17"/>
      <c r="EQ1189" s="17"/>
      <c r="ER1189" s="17"/>
      <c r="ES1189" s="17"/>
      <c r="ET1189" s="17"/>
      <c r="EU1189" s="17"/>
      <c r="EV1189" s="17"/>
      <c r="EW1189" s="17"/>
      <c r="EX1189" s="17"/>
      <c r="EY1189" s="17"/>
      <c r="EZ1189" s="17"/>
      <c r="FA1189" s="17"/>
      <c r="FB1189" s="17"/>
      <c r="FC1189" s="17"/>
      <c r="FD1189" s="17"/>
      <c r="FE1189" s="17"/>
      <c r="FF1189" s="17"/>
      <c r="FG1189" s="17"/>
      <c r="FH1189" s="17"/>
      <c r="FI1189" s="17"/>
      <c r="FJ1189" s="17"/>
      <c r="FK1189" s="17"/>
      <c r="FL1189" s="17"/>
      <c r="FM1189" s="17"/>
      <c r="FN1189" s="17"/>
      <c r="FO1189" s="17"/>
      <c r="FP1189" s="17"/>
      <c r="FQ1189" s="17"/>
      <c r="FR1189" s="17"/>
      <c r="FS1189" s="17"/>
      <c r="FT1189" s="17"/>
      <c r="FU1189" s="17"/>
      <c r="FV1189" s="17"/>
      <c r="FW1189" s="17"/>
      <c r="FX1189" s="17"/>
      <c r="FY1189" s="17"/>
      <c r="FZ1189" s="17"/>
      <c r="GA1189" s="17"/>
      <c r="GB1189" s="17"/>
      <c r="GC1189" s="17"/>
      <c r="GD1189" s="17"/>
      <c r="GE1189" s="17"/>
      <c r="GF1189" s="17"/>
      <c r="GG1189" s="17"/>
      <c r="GH1189" s="17"/>
      <c r="GI1189" s="17"/>
      <c r="GJ1189" s="17"/>
      <c r="GK1189" s="17"/>
      <c r="GL1189" s="17"/>
      <c r="GM1189" s="17"/>
      <c r="GN1189" s="17"/>
      <c r="GO1189" s="17"/>
      <c r="GP1189" s="17"/>
      <c r="GQ1189" s="17"/>
      <c r="GR1189" s="17"/>
      <c r="GS1189" s="17"/>
      <c r="GT1189" s="17"/>
      <c r="GU1189" s="17"/>
      <c r="GV1189" s="17"/>
      <c r="GW1189" s="17"/>
      <c r="GX1189" s="17"/>
      <c r="GY1189" s="17"/>
      <c r="GZ1189" s="17"/>
      <c r="HA1189" s="17"/>
      <c r="HB1189" s="17"/>
      <c r="HC1189" s="17"/>
      <c r="HD1189" s="17"/>
      <c r="HE1189" s="17"/>
      <c r="HF1189" s="17"/>
      <c r="HG1189" s="17"/>
      <c r="HH1189" s="17"/>
      <c r="HI1189" s="17"/>
      <c r="HJ1189" s="17"/>
      <c r="HK1189" s="17"/>
      <c r="HL1189" s="17"/>
      <c r="HM1189" s="17"/>
      <c r="HN1189" s="17"/>
      <c r="HO1189" s="17"/>
      <c r="HP1189" s="17"/>
      <c r="HQ1189" s="17"/>
      <c r="HR1189" s="17"/>
      <c r="HS1189" s="17"/>
      <c r="HT1189" s="17"/>
      <c r="HU1189" s="17"/>
      <c r="HV1189" s="17"/>
      <c r="HW1189" s="17"/>
      <c r="HX1189" s="17"/>
      <c r="HY1189" s="17"/>
      <c r="HZ1189" s="17"/>
    </row>
    <row r="1190" ht="28" outlineLevel="2" spans="1:16">
      <c r="A1190" s="24">
        <v>1035</v>
      </c>
      <c r="B1190" s="24" t="s">
        <v>153</v>
      </c>
      <c r="C1190" s="25" t="s">
        <v>153</v>
      </c>
      <c r="D1190" s="25" t="s">
        <v>1311</v>
      </c>
      <c r="E1190" s="26" t="s">
        <v>1297</v>
      </c>
      <c r="F1190" s="25">
        <v>1</v>
      </c>
      <c r="G1190" s="27" t="s">
        <v>1297</v>
      </c>
      <c r="H1190" s="28" t="s">
        <v>1298</v>
      </c>
      <c r="I1190" s="26" t="s">
        <v>1299</v>
      </c>
      <c r="J1190" s="50" t="s">
        <v>1300</v>
      </c>
      <c r="K1190" s="51" t="s">
        <v>1265</v>
      </c>
      <c r="L1190" s="52" t="s">
        <v>46</v>
      </c>
      <c r="M1190" s="53">
        <v>0.745</v>
      </c>
      <c r="N1190" s="54"/>
      <c r="O1190" s="54">
        <f>N1190*F1190</f>
        <v>0</v>
      </c>
      <c r="P1190" s="55"/>
    </row>
    <row r="1191" ht="28" outlineLevel="2" spans="1:16">
      <c r="A1191" s="24">
        <v>1036</v>
      </c>
      <c r="B1191" s="24" t="s">
        <v>153</v>
      </c>
      <c r="C1191" s="25" t="s">
        <v>153</v>
      </c>
      <c r="D1191" s="25" t="s">
        <v>1311</v>
      </c>
      <c r="E1191" s="26" t="s">
        <v>1301</v>
      </c>
      <c r="F1191" s="25">
        <v>1</v>
      </c>
      <c r="G1191" s="27" t="s">
        <v>1301</v>
      </c>
      <c r="H1191" s="28" t="s">
        <v>1302</v>
      </c>
      <c r="I1191" s="26" t="s">
        <v>1303</v>
      </c>
      <c r="J1191" s="50" t="s">
        <v>177</v>
      </c>
      <c r="K1191" s="51" t="s">
        <v>1250</v>
      </c>
      <c r="L1191" s="52" t="s">
        <v>46</v>
      </c>
      <c r="M1191" s="53">
        <v>0.745</v>
      </c>
      <c r="N1191" s="54"/>
      <c r="O1191" s="54">
        <f>N1191*F1191</f>
        <v>0</v>
      </c>
      <c r="P1191" s="55"/>
    </row>
    <row r="1192" ht="28" outlineLevel="2" spans="1:16">
      <c r="A1192" s="24">
        <v>1037</v>
      </c>
      <c r="B1192" s="24" t="s">
        <v>153</v>
      </c>
      <c r="C1192" s="25" t="s">
        <v>153</v>
      </c>
      <c r="D1192" s="25" t="s">
        <v>1311</v>
      </c>
      <c r="E1192" s="26" t="s">
        <v>1304</v>
      </c>
      <c r="F1192" s="25" t="s">
        <v>1312</v>
      </c>
      <c r="G1192" s="27" t="s">
        <v>1306</v>
      </c>
      <c r="H1192" s="28" t="s">
        <v>1307</v>
      </c>
      <c r="I1192" s="26" t="s">
        <v>1308</v>
      </c>
      <c r="J1192" s="50" t="s">
        <v>177</v>
      </c>
      <c r="K1192" s="51" t="s">
        <v>1309</v>
      </c>
      <c r="L1192" s="52">
        <v>37</v>
      </c>
      <c r="M1192" s="53">
        <v>0.745</v>
      </c>
      <c r="N1192" s="54">
        <f>M1192*L1192</f>
        <v>27.565</v>
      </c>
      <c r="O1192" s="54">
        <f>N1192*F1192</f>
        <v>27.565</v>
      </c>
      <c r="P1192" s="55"/>
    </row>
    <row r="1193" s="1" customFormat="1" ht="14" outlineLevel="1" spans="1:16">
      <c r="A1193" s="30"/>
      <c r="B1193" s="30"/>
      <c r="C1193" s="31"/>
      <c r="D1193" s="32" t="s">
        <v>1313</v>
      </c>
      <c r="E1193" s="33"/>
      <c r="F1193" s="31"/>
      <c r="G1193" s="34"/>
      <c r="H1193" s="35"/>
      <c r="I1193" s="33"/>
      <c r="J1193" s="57"/>
      <c r="K1193" s="58"/>
      <c r="L1193" s="63"/>
      <c r="M1193" s="60"/>
      <c r="N1193" s="61"/>
      <c r="O1193" s="61">
        <f>SUBTOTAL(9,O1189:O1192)</f>
        <v>27.565</v>
      </c>
      <c r="P1193" s="62"/>
    </row>
    <row r="1194" ht="14" outlineLevel="2" spans="1:16">
      <c r="A1194" s="24">
        <v>1038</v>
      </c>
      <c r="B1194" s="24" t="s">
        <v>239</v>
      </c>
      <c r="C1194" s="25" t="s">
        <v>239</v>
      </c>
      <c r="D1194" s="25" t="s">
        <v>1314</v>
      </c>
      <c r="E1194" s="26" t="s">
        <v>249</v>
      </c>
      <c r="F1194" s="25">
        <v>11</v>
      </c>
      <c r="G1194" s="27" t="s">
        <v>250</v>
      </c>
      <c r="H1194" s="28" t="s">
        <v>251</v>
      </c>
      <c r="I1194" s="26" t="s">
        <v>252</v>
      </c>
      <c r="J1194" s="50">
        <v>1</v>
      </c>
      <c r="K1194" s="51" t="s">
        <v>25</v>
      </c>
      <c r="L1194" s="52">
        <v>45</v>
      </c>
      <c r="M1194" s="53">
        <v>0.745</v>
      </c>
      <c r="N1194" s="54">
        <f>M1194*L1194</f>
        <v>33.525</v>
      </c>
      <c r="O1194" s="54">
        <f>N1194*F1194</f>
        <v>368.775</v>
      </c>
      <c r="P1194" s="55"/>
    </row>
    <row r="1195" ht="28" outlineLevel="2" spans="1:16">
      <c r="A1195" s="24">
        <v>1039</v>
      </c>
      <c r="B1195" s="24" t="s">
        <v>239</v>
      </c>
      <c r="C1195" s="25" t="s">
        <v>239</v>
      </c>
      <c r="D1195" s="25" t="s">
        <v>1314</v>
      </c>
      <c r="E1195" s="26" t="s">
        <v>288</v>
      </c>
      <c r="F1195" s="25">
        <v>2</v>
      </c>
      <c r="G1195" s="27" t="s">
        <v>289</v>
      </c>
      <c r="H1195" s="28" t="s">
        <v>290</v>
      </c>
      <c r="I1195" s="26" t="s">
        <v>291</v>
      </c>
      <c r="J1195" s="50" t="s">
        <v>177</v>
      </c>
      <c r="K1195" s="51" t="s">
        <v>292</v>
      </c>
      <c r="L1195" s="52">
        <v>32</v>
      </c>
      <c r="M1195" s="53">
        <v>0.745</v>
      </c>
      <c r="N1195" s="54">
        <f>M1195*L1195</f>
        <v>23.84</v>
      </c>
      <c r="O1195" s="54">
        <f>N1195*F1195</f>
        <v>47.68</v>
      </c>
      <c r="P1195" s="55"/>
    </row>
    <row r="1196" ht="14" outlineLevel="2" spans="1:16">
      <c r="A1196" s="24">
        <v>1040</v>
      </c>
      <c r="B1196" s="24" t="s">
        <v>239</v>
      </c>
      <c r="C1196" s="25" t="s">
        <v>239</v>
      </c>
      <c r="D1196" s="25" t="s">
        <v>1314</v>
      </c>
      <c r="E1196" s="26" t="s">
        <v>1315</v>
      </c>
      <c r="F1196" s="25">
        <v>29</v>
      </c>
      <c r="G1196" s="27" t="s">
        <v>1316</v>
      </c>
      <c r="H1196" s="28" t="s">
        <v>1317</v>
      </c>
      <c r="I1196" s="26" t="s">
        <v>1318</v>
      </c>
      <c r="J1196" s="50">
        <v>3</v>
      </c>
      <c r="K1196" s="51" t="s">
        <v>25</v>
      </c>
      <c r="L1196" s="52">
        <v>39.8</v>
      </c>
      <c r="M1196" s="53">
        <v>0.745</v>
      </c>
      <c r="N1196" s="54">
        <f>M1196*L1196</f>
        <v>29.651</v>
      </c>
      <c r="O1196" s="54">
        <f>N1196*F1196</f>
        <v>859.879</v>
      </c>
      <c r="P1196" s="55"/>
    </row>
    <row r="1197" ht="14" outlineLevel="2" spans="1:16">
      <c r="A1197" s="24">
        <v>1041</v>
      </c>
      <c r="B1197" s="24" t="s">
        <v>239</v>
      </c>
      <c r="C1197" s="25" t="s">
        <v>239</v>
      </c>
      <c r="D1197" s="25" t="s">
        <v>1314</v>
      </c>
      <c r="E1197" s="26" t="s">
        <v>1319</v>
      </c>
      <c r="F1197" s="25">
        <v>29</v>
      </c>
      <c r="G1197" s="27" t="s">
        <v>1320</v>
      </c>
      <c r="H1197" s="28" t="s">
        <v>1321</v>
      </c>
      <c r="I1197" s="26" t="s">
        <v>1322</v>
      </c>
      <c r="J1197" s="50" t="s">
        <v>1323</v>
      </c>
      <c r="K1197" s="51" t="s">
        <v>1324</v>
      </c>
      <c r="L1197" s="52">
        <v>49</v>
      </c>
      <c r="M1197" s="53">
        <v>0.745</v>
      </c>
      <c r="N1197" s="54">
        <f>M1197*L1197</f>
        <v>36.505</v>
      </c>
      <c r="O1197" s="54">
        <f>N1197*F1197</f>
        <v>1058.645</v>
      </c>
      <c r="P1197" s="55"/>
    </row>
    <row r="1198" s="1" customFormat="1" ht="14" outlineLevel="1" spans="1:16">
      <c r="A1198" s="30"/>
      <c r="B1198" s="30"/>
      <c r="C1198" s="31"/>
      <c r="D1198" s="32" t="s">
        <v>1325</v>
      </c>
      <c r="E1198" s="33"/>
      <c r="F1198" s="31"/>
      <c r="G1198" s="34"/>
      <c r="H1198" s="35"/>
      <c r="I1198" s="33"/>
      <c r="J1198" s="57"/>
      <c r="K1198" s="58"/>
      <c r="L1198" s="63"/>
      <c r="M1198" s="60"/>
      <c r="N1198" s="61"/>
      <c r="O1198" s="61">
        <f>SUBTOTAL(9,O1194:O1197)</f>
        <v>2334.979</v>
      </c>
      <c r="P1198" s="62"/>
    </row>
    <row r="1199" ht="14" outlineLevel="2" spans="1:16">
      <c r="A1199" s="24">
        <v>1042</v>
      </c>
      <c r="B1199" s="24" t="s">
        <v>239</v>
      </c>
      <c r="C1199" s="25" t="s">
        <v>239</v>
      </c>
      <c r="D1199" s="25" t="s">
        <v>1326</v>
      </c>
      <c r="E1199" s="26" t="s">
        <v>1315</v>
      </c>
      <c r="F1199" s="25">
        <v>1</v>
      </c>
      <c r="G1199" s="27" t="s">
        <v>1316</v>
      </c>
      <c r="H1199" s="28" t="s">
        <v>1317</v>
      </c>
      <c r="I1199" s="26" t="s">
        <v>1318</v>
      </c>
      <c r="J1199" s="50">
        <v>3</v>
      </c>
      <c r="K1199" s="51" t="s">
        <v>25</v>
      </c>
      <c r="L1199" s="52">
        <v>39.8</v>
      </c>
      <c r="M1199" s="53">
        <v>0.745</v>
      </c>
      <c r="N1199" s="54">
        <f>M1199*L1199</f>
        <v>29.651</v>
      </c>
      <c r="O1199" s="54">
        <f>N1199*F1199</f>
        <v>29.651</v>
      </c>
      <c r="P1199" s="55"/>
    </row>
    <row r="1200" ht="14" outlineLevel="2" spans="1:16">
      <c r="A1200" s="24">
        <v>1043</v>
      </c>
      <c r="B1200" s="24" t="s">
        <v>239</v>
      </c>
      <c r="C1200" s="25" t="s">
        <v>239</v>
      </c>
      <c r="D1200" s="25" t="s">
        <v>1326</v>
      </c>
      <c r="E1200" s="26" t="s">
        <v>1319</v>
      </c>
      <c r="F1200" s="25">
        <v>1</v>
      </c>
      <c r="G1200" s="27" t="s">
        <v>1320</v>
      </c>
      <c r="H1200" s="28" t="s">
        <v>1321</v>
      </c>
      <c r="I1200" s="26" t="s">
        <v>1322</v>
      </c>
      <c r="J1200" s="50" t="s">
        <v>1323</v>
      </c>
      <c r="K1200" s="51" t="s">
        <v>1324</v>
      </c>
      <c r="L1200" s="52">
        <v>49</v>
      </c>
      <c r="M1200" s="53">
        <v>0.745</v>
      </c>
      <c r="N1200" s="54">
        <f>M1200*L1200</f>
        <v>36.505</v>
      </c>
      <c r="O1200" s="54">
        <f>N1200*F1200</f>
        <v>36.505</v>
      </c>
      <c r="P1200" s="55"/>
    </row>
    <row r="1201" s="1" customFormat="1" ht="14" outlineLevel="1" spans="1:16">
      <c r="A1201" s="30"/>
      <c r="B1201" s="30"/>
      <c r="C1201" s="31"/>
      <c r="D1201" s="32" t="s">
        <v>1327</v>
      </c>
      <c r="E1201" s="33"/>
      <c r="F1201" s="31"/>
      <c r="G1201" s="34"/>
      <c r="H1201" s="35"/>
      <c r="I1201" s="33"/>
      <c r="J1201" s="57"/>
      <c r="K1201" s="58"/>
      <c r="L1201" s="63"/>
      <c r="M1201" s="60"/>
      <c r="N1201" s="61"/>
      <c r="O1201" s="61">
        <f>SUBTOTAL(9,O1199:O1200)</f>
        <v>66.156</v>
      </c>
      <c r="P1201" s="62"/>
    </row>
    <row r="1202" ht="14" outlineLevel="2" spans="1:16">
      <c r="A1202" s="24">
        <v>1044</v>
      </c>
      <c r="B1202" s="24" t="s">
        <v>239</v>
      </c>
      <c r="C1202" s="25" t="s">
        <v>239</v>
      </c>
      <c r="D1202" s="25" t="s">
        <v>1328</v>
      </c>
      <c r="E1202" s="26" t="s">
        <v>249</v>
      </c>
      <c r="F1202" s="25">
        <v>11</v>
      </c>
      <c r="G1202" s="27" t="s">
        <v>250</v>
      </c>
      <c r="H1202" s="28" t="s">
        <v>251</v>
      </c>
      <c r="I1202" s="26" t="s">
        <v>252</v>
      </c>
      <c r="J1202" s="50">
        <v>1</v>
      </c>
      <c r="K1202" s="51" t="s">
        <v>25</v>
      </c>
      <c r="L1202" s="52">
        <v>45</v>
      </c>
      <c r="M1202" s="53">
        <v>0.745</v>
      </c>
      <c r="N1202" s="54">
        <f>M1202*L1202</f>
        <v>33.525</v>
      </c>
      <c r="O1202" s="54">
        <f>N1202*F1202</f>
        <v>368.775</v>
      </c>
      <c r="P1202" s="55"/>
    </row>
    <row r="1203" ht="28" outlineLevel="2" spans="1:16">
      <c r="A1203" s="24">
        <v>1045</v>
      </c>
      <c r="B1203" s="24" t="s">
        <v>239</v>
      </c>
      <c r="C1203" s="25" t="s">
        <v>239</v>
      </c>
      <c r="D1203" s="25" t="s">
        <v>1328</v>
      </c>
      <c r="E1203" s="26" t="s">
        <v>288</v>
      </c>
      <c r="F1203" s="25">
        <v>19</v>
      </c>
      <c r="G1203" s="27" t="s">
        <v>289</v>
      </c>
      <c r="H1203" s="28" t="s">
        <v>290</v>
      </c>
      <c r="I1203" s="26" t="s">
        <v>291</v>
      </c>
      <c r="J1203" s="50" t="s">
        <v>177</v>
      </c>
      <c r="K1203" s="51" t="s">
        <v>292</v>
      </c>
      <c r="L1203" s="52">
        <v>32</v>
      </c>
      <c r="M1203" s="53">
        <v>0.745</v>
      </c>
      <c r="N1203" s="54">
        <f>M1203*L1203</f>
        <v>23.84</v>
      </c>
      <c r="O1203" s="54">
        <f>N1203*F1203</f>
        <v>452.96</v>
      </c>
      <c r="P1203" s="55"/>
    </row>
    <row r="1204" ht="14" outlineLevel="2" spans="1:16">
      <c r="A1204" s="24">
        <v>1046</v>
      </c>
      <c r="B1204" s="24" t="s">
        <v>239</v>
      </c>
      <c r="C1204" s="25" t="s">
        <v>239</v>
      </c>
      <c r="D1204" s="25" t="s">
        <v>1328</v>
      </c>
      <c r="E1204" s="26" t="s">
        <v>1315</v>
      </c>
      <c r="F1204" s="25">
        <v>27</v>
      </c>
      <c r="G1204" s="27" t="s">
        <v>1316</v>
      </c>
      <c r="H1204" s="28" t="s">
        <v>1317</v>
      </c>
      <c r="I1204" s="26" t="s">
        <v>1318</v>
      </c>
      <c r="J1204" s="50">
        <v>3</v>
      </c>
      <c r="K1204" s="51" t="s">
        <v>25</v>
      </c>
      <c r="L1204" s="52">
        <v>39.8</v>
      </c>
      <c r="M1204" s="53">
        <v>0.745</v>
      </c>
      <c r="N1204" s="54">
        <f>M1204*L1204</f>
        <v>29.651</v>
      </c>
      <c r="O1204" s="54">
        <f>N1204*F1204</f>
        <v>800.577</v>
      </c>
      <c r="P1204" s="55"/>
    </row>
    <row r="1205" ht="14" outlineLevel="2" spans="1:16">
      <c r="A1205" s="24">
        <v>1047</v>
      </c>
      <c r="B1205" s="24" t="s">
        <v>239</v>
      </c>
      <c r="C1205" s="25" t="s">
        <v>239</v>
      </c>
      <c r="D1205" s="25" t="s">
        <v>1328</v>
      </c>
      <c r="E1205" s="26" t="s">
        <v>1319</v>
      </c>
      <c r="F1205" s="25">
        <v>31</v>
      </c>
      <c r="G1205" s="27" t="s">
        <v>1320</v>
      </c>
      <c r="H1205" s="28" t="s">
        <v>1321</v>
      </c>
      <c r="I1205" s="26" t="s">
        <v>1322</v>
      </c>
      <c r="J1205" s="50" t="s">
        <v>1323</v>
      </c>
      <c r="K1205" s="51" t="s">
        <v>1324</v>
      </c>
      <c r="L1205" s="52">
        <v>49</v>
      </c>
      <c r="M1205" s="53">
        <v>0.745</v>
      </c>
      <c r="N1205" s="54">
        <f>M1205*L1205</f>
        <v>36.505</v>
      </c>
      <c r="O1205" s="54">
        <f>N1205*F1205</f>
        <v>1131.655</v>
      </c>
      <c r="P1205" s="55"/>
    </row>
    <row r="1206" s="1" customFormat="1" ht="14" outlineLevel="1" spans="1:16">
      <c r="A1206" s="30"/>
      <c r="B1206" s="30"/>
      <c r="C1206" s="31"/>
      <c r="D1206" s="32" t="s">
        <v>1329</v>
      </c>
      <c r="E1206" s="33"/>
      <c r="F1206" s="31"/>
      <c r="G1206" s="34"/>
      <c r="H1206" s="35"/>
      <c r="I1206" s="33"/>
      <c r="J1206" s="57"/>
      <c r="K1206" s="58"/>
      <c r="L1206" s="63"/>
      <c r="M1206" s="60"/>
      <c r="N1206" s="61"/>
      <c r="O1206" s="61">
        <f>SUBTOTAL(9,O1202:O1205)</f>
        <v>2753.967</v>
      </c>
      <c r="P1206" s="62"/>
    </row>
    <row r="1207" ht="42" outlineLevel="2" spans="1:16">
      <c r="A1207" s="24">
        <v>1048</v>
      </c>
      <c r="B1207" s="25" t="s">
        <v>104</v>
      </c>
      <c r="C1207" s="25" t="s">
        <v>239</v>
      </c>
      <c r="D1207" s="25" t="s">
        <v>1330</v>
      </c>
      <c r="E1207" s="26" t="s">
        <v>106</v>
      </c>
      <c r="F1207" s="25">
        <v>8</v>
      </c>
      <c r="G1207" s="27" t="s">
        <v>107</v>
      </c>
      <c r="H1207" s="28">
        <v>9787040494815</v>
      </c>
      <c r="I1207" s="26" t="s">
        <v>108</v>
      </c>
      <c r="J1207" s="50" t="s">
        <v>109</v>
      </c>
      <c r="K1207" s="51" t="s">
        <v>25</v>
      </c>
      <c r="L1207" s="52">
        <v>25</v>
      </c>
      <c r="M1207" s="53">
        <v>1</v>
      </c>
      <c r="N1207" s="54">
        <f t="shared" ref="N1207:N1214" si="202">M1207*L1207</f>
        <v>25</v>
      </c>
      <c r="O1207" s="54">
        <f t="shared" ref="O1207:O1214" si="203">N1207*F1207</f>
        <v>200</v>
      </c>
      <c r="P1207" s="55"/>
    </row>
    <row r="1208" ht="28" outlineLevel="2" spans="1:16">
      <c r="A1208" s="24">
        <v>1049</v>
      </c>
      <c r="B1208" s="24" t="s">
        <v>115</v>
      </c>
      <c r="C1208" s="25" t="s">
        <v>239</v>
      </c>
      <c r="D1208" s="25" t="s">
        <v>1330</v>
      </c>
      <c r="E1208" s="26" t="s">
        <v>116</v>
      </c>
      <c r="F1208" s="25">
        <v>34</v>
      </c>
      <c r="G1208" s="27" t="s">
        <v>117</v>
      </c>
      <c r="H1208" s="186" t="s">
        <v>118</v>
      </c>
      <c r="I1208" s="26" t="s">
        <v>119</v>
      </c>
      <c r="J1208" s="50" t="s">
        <v>57</v>
      </c>
      <c r="K1208" s="51" t="s">
        <v>25</v>
      </c>
      <c r="L1208" s="52">
        <v>35</v>
      </c>
      <c r="M1208" s="53">
        <v>0.745</v>
      </c>
      <c r="N1208" s="54">
        <f t="shared" si="202"/>
        <v>26.075</v>
      </c>
      <c r="O1208" s="54">
        <f t="shared" si="203"/>
        <v>886.55</v>
      </c>
      <c r="P1208" s="55"/>
    </row>
    <row r="1209" ht="28" outlineLevel="2" spans="1:16">
      <c r="A1209" s="24">
        <v>1050</v>
      </c>
      <c r="B1209" s="24" t="s">
        <v>239</v>
      </c>
      <c r="C1209" s="25" t="s">
        <v>239</v>
      </c>
      <c r="D1209" s="25" t="s">
        <v>1330</v>
      </c>
      <c r="E1209" s="26" t="s">
        <v>1331</v>
      </c>
      <c r="F1209" s="25">
        <v>22</v>
      </c>
      <c r="G1209" s="27" t="s">
        <v>1332</v>
      </c>
      <c r="H1209" s="28" t="s">
        <v>1333</v>
      </c>
      <c r="I1209" s="26" t="s">
        <v>1334</v>
      </c>
      <c r="J1209" s="50">
        <v>4</v>
      </c>
      <c r="K1209" s="51" t="s">
        <v>25</v>
      </c>
      <c r="L1209" s="52">
        <v>55</v>
      </c>
      <c r="M1209" s="53">
        <v>0.745</v>
      </c>
      <c r="N1209" s="54">
        <f t="shared" si="202"/>
        <v>40.975</v>
      </c>
      <c r="O1209" s="54">
        <f t="shared" si="203"/>
        <v>901.45</v>
      </c>
      <c r="P1209" s="55"/>
    </row>
    <row r="1210" ht="42" outlineLevel="2" spans="1:16">
      <c r="A1210" s="24">
        <v>1051</v>
      </c>
      <c r="B1210" s="24" t="s">
        <v>115</v>
      </c>
      <c r="C1210" s="25" t="s">
        <v>239</v>
      </c>
      <c r="D1210" s="25" t="s">
        <v>1330</v>
      </c>
      <c r="E1210" s="26" t="s">
        <v>116</v>
      </c>
      <c r="F1210" s="25">
        <v>34</v>
      </c>
      <c r="G1210" s="27" t="s">
        <v>120</v>
      </c>
      <c r="H1210" s="186" t="s">
        <v>121</v>
      </c>
      <c r="I1210" s="26" t="s">
        <v>122</v>
      </c>
      <c r="J1210" s="50" t="s">
        <v>30</v>
      </c>
      <c r="K1210" s="51" t="s">
        <v>123</v>
      </c>
      <c r="L1210" s="52">
        <v>59.9</v>
      </c>
      <c r="M1210" s="53">
        <v>0.745</v>
      </c>
      <c r="N1210" s="54">
        <f t="shared" si="202"/>
        <v>44.6255</v>
      </c>
      <c r="O1210" s="54">
        <f t="shared" si="203"/>
        <v>1517.267</v>
      </c>
      <c r="P1210" s="55"/>
    </row>
    <row r="1211" ht="42" outlineLevel="2" spans="1:16">
      <c r="A1211" s="24">
        <v>1052</v>
      </c>
      <c r="B1211" s="24" t="s">
        <v>115</v>
      </c>
      <c r="C1211" s="25" t="s">
        <v>239</v>
      </c>
      <c r="D1211" s="25" t="s">
        <v>1330</v>
      </c>
      <c r="E1211" s="26" t="s">
        <v>116</v>
      </c>
      <c r="F1211" s="25">
        <v>34</v>
      </c>
      <c r="G1211" s="27" t="s">
        <v>124</v>
      </c>
      <c r="H1211" s="186" t="s">
        <v>125</v>
      </c>
      <c r="I1211" s="26" t="s">
        <v>126</v>
      </c>
      <c r="J1211" s="50" t="s">
        <v>30</v>
      </c>
      <c r="K1211" s="51" t="s">
        <v>123</v>
      </c>
      <c r="L1211" s="52">
        <v>59.9</v>
      </c>
      <c r="M1211" s="53">
        <v>0.745</v>
      </c>
      <c r="N1211" s="54">
        <f t="shared" si="202"/>
        <v>44.6255</v>
      </c>
      <c r="O1211" s="54">
        <f t="shared" si="203"/>
        <v>1517.267</v>
      </c>
      <c r="P1211" s="55"/>
    </row>
    <row r="1212" ht="14" outlineLevel="2" spans="1:16">
      <c r="A1212" s="24">
        <v>1053</v>
      </c>
      <c r="B1212" s="24" t="s">
        <v>239</v>
      </c>
      <c r="C1212" s="25" t="s">
        <v>239</v>
      </c>
      <c r="D1212" s="25" t="s">
        <v>1330</v>
      </c>
      <c r="E1212" s="26" t="s">
        <v>1335</v>
      </c>
      <c r="F1212" s="25">
        <v>21</v>
      </c>
      <c r="G1212" s="27" t="s">
        <v>1336</v>
      </c>
      <c r="H1212" s="28" t="s">
        <v>1337</v>
      </c>
      <c r="I1212" s="26" t="s">
        <v>1338</v>
      </c>
      <c r="J1212" s="50">
        <v>6</v>
      </c>
      <c r="K1212" s="51" t="s">
        <v>1339</v>
      </c>
      <c r="L1212" s="52">
        <v>45</v>
      </c>
      <c r="M1212" s="53">
        <v>0.745</v>
      </c>
      <c r="N1212" s="54">
        <f t="shared" si="202"/>
        <v>33.525</v>
      </c>
      <c r="O1212" s="54">
        <f t="shared" si="203"/>
        <v>704.025</v>
      </c>
      <c r="P1212" s="55"/>
    </row>
    <row r="1213" ht="14" outlineLevel="2" spans="1:16">
      <c r="A1213" s="24">
        <v>1054</v>
      </c>
      <c r="B1213" s="24" t="s">
        <v>239</v>
      </c>
      <c r="C1213" s="25" t="s">
        <v>239</v>
      </c>
      <c r="D1213" s="25" t="s">
        <v>1330</v>
      </c>
      <c r="E1213" s="26" t="s">
        <v>1340</v>
      </c>
      <c r="F1213" s="25">
        <v>22</v>
      </c>
      <c r="G1213" s="27" t="s">
        <v>1340</v>
      </c>
      <c r="H1213" s="28" t="s">
        <v>1341</v>
      </c>
      <c r="I1213" s="26" t="s">
        <v>1342</v>
      </c>
      <c r="J1213" s="50" t="s">
        <v>1343</v>
      </c>
      <c r="K1213" s="51" t="s">
        <v>235</v>
      </c>
      <c r="L1213" s="52">
        <v>43</v>
      </c>
      <c r="M1213" s="53">
        <v>0.745</v>
      </c>
      <c r="N1213" s="54">
        <f t="shared" si="202"/>
        <v>32.035</v>
      </c>
      <c r="O1213" s="54">
        <f t="shared" si="203"/>
        <v>704.77</v>
      </c>
      <c r="P1213" s="55"/>
    </row>
    <row r="1214" ht="14" outlineLevel="2" spans="1:16">
      <c r="A1214" s="24">
        <v>1055</v>
      </c>
      <c r="B1214" s="24" t="s">
        <v>239</v>
      </c>
      <c r="C1214" s="25" t="s">
        <v>239</v>
      </c>
      <c r="D1214" s="25" t="s">
        <v>1330</v>
      </c>
      <c r="E1214" s="26" t="s">
        <v>1344</v>
      </c>
      <c r="F1214" s="25">
        <v>23</v>
      </c>
      <c r="G1214" s="27" t="s">
        <v>1344</v>
      </c>
      <c r="H1214" s="28">
        <v>9787040434323</v>
      </c>
      <c r="I1214" s="26" t="s">
        <v>1345</v>
      </c>
      <c r="J1214" s="50">
        <v>4</v>
      </c>
      <c r="K1214" s="51" t="s">
        <v>25</v>
      </c>
      <c r="L1214" s="56">
        <v>42</v>
      </c>
      <c r="M1214" s="53">
        <v>0.745</v>
      </c>
      <c r="N1214" s="54">
        <f t="shared" si="202"/>
        <v>31.29</v>
      </c>
      <c r="O1214" s="54">
        <f t="shared" si="203"/>
        <v>719.67</v>
      </c>
      <c r="P1214" s="55"/>
    </row>
    <row r="1215" s="1" customFormat="1" ht="14" outlineLevel="1" spans="1:16">
      <c r="A1215" s="30"/>
      <c r="B1215" s="30"/>
      <c r="C1215" s="31"/>
      <c r="D1215" s="32" t="s">
        <v>1346</v>
      </c>
      <c r="E1215" s="33"/>
      <c r="F1215" s="31"/>
      <c r="G1215" s="34"/>
      <c r="H1215" s="35"/>
      <c r="I1215" s="33"/>
      <c r="J1215" s="57"/>
      <c r="K1215" s="58"/>
      <c r="L1215" s="59"/>
      <c r="M1215" s="60"/>
      <c r="N1215" s="61"/>
      <c r="O1215" s="61">
        <f>SUBTOTAL(9,O1207:O1214)</f>
        <v>7150.999</v>
      </c>
      <c r="P1215" s="62"/>
    </row>
    <row r="1216" ht="14" outlineLevel="2" spans="1:16">
      <c r="A1216" s="24">
        <v>1056</v>
      </c>
      <c r="B1216" s="24" t="s">
        <v>239</v>
      </c>
      <c r="C1216" s="25" t="s">
        <v>239</v>
      </c>
      <c r="D1216" s="25" t="s">
        <v>1347</v>
      </c>
      <c r="E1216" s="26" t="s">
        <v>1335</v>
      </c>
      <c r="F1216" s="25">
        <v>1</v>
      </c>
      <c r="G1216" s="27" t="s">
        <v>1336</v>
      </c>
      <c r="H1216" s="28" t="s">
        <v>1337</v>
      </c>
      <c r="I1216" s="26" t="s">
        <v>1338</v>
      </c>
      <c r="J1216" s="50">
        <v>6</v>
      </c>
      <c r="K1216" s="51" t="s">
        <v>1339</v>
      </c>
      <c r="L1216" s="52">
        <v>45</v>
      </c>
      <c r="M1216" s="53">
        <v>0.745</v>
      </c>
      <c r="N1216" s="54">
        <f>M1216*L1216</f>
        <v>33.525</v>
      </c>
      <c r="O1216" s="54">
        <f>N1216*F1216</f>
        <v>33.525</v>
      </c>
      <c r="P1216" s="55"/>
    </row>
    <row r="1217" ht="14" outlineLevel="2" spans="1:16">
      <c r="A1217" s="24">
        <v>1057</v>
      </c>
      <c r="B1217" s="24" t="s">
        <v>239</v>
      </c>
      <c r="C1217" s="25" t="s">
        <v>239</v>
      </c>
      <c r="D1217" s="25" t="s">
        <v>1347</v>
      </c>
      <c r="E1217" s="26" t="s">
        <v>1340</v>
      </c>
      <c r="F1217" s="25">
        <v>1</v>
      </c>
      <c r="G1217" s="27" t="s">
        <v>1340</v>
      </c>
      <c r="H1217" s="28" t="s">
        <v>1341</v>
      </c>
      <c r="I1217" s="26" t="s">
        <v>1342</v>
      </c>
      <c r="J1217" s="50" t="s">
        <v>1343</v>
      </c>
      <c r="K1217" s="51" t="s">
        <v>235</v>
      </c>
      <c r="L1217" s="52">
        <v>43</v>
      </c>
      <c r="M1217" s="53">
        <v>0.745</v>
      </c>
      <c r="N1217" s="54">
        <f>M1217*L1217</f>
        <v>32.035</v>
      </c>
      <c r="O1217" s="54">
        <f>N1217*F1217</f>
        <v>32.035</v>
      </c>
      <c r="P1217" s="55"/>
    </row>
    <row r="1218" ht="14" outlineLevel="2" spans="1:16">
      <c r="A1218" s="24">
        <v>1058</v>
      </c>
      <c r="B1218" s="24" t="s">
        <v>239</v>
      </c>
      <c r="C1218" s="25" t="s">
        <v>239</v>
      </c>
      <c r="D1218" s="25" t="s">
        <v>1347</v>
      </c>
      <c r="E1218" s="26" t="s">
        <v>1344</v>
      </c>
      <c r="F1218" s="25">
        <v>1</v>
      </c>
      <c r="G1218" s="27" t="s">
        <v>1344</v>
      </c>
      <c r="H1218" s="28">
        <v>9787040434323</v>
      </c>
      <c r="I1218" s="26" t="s">
        <v>1345</v>
      </c>
      <c r="J1218" s="50">
        <v>4</v>
      </c>
      <c r="K1218" s="51" t="s">
        <v>25</v>
      </c>
      <c r="L1218" s="56">
        <v>42</v>
      </c>
      <c r="M1218" s="53">
        <v>0.745</v>
      </c>
      <c r="N1218" s="54">
        <f>M1218*L1218</f>
        <v>31.29</v>
      </c>
      <c r="O1218" s="54">
        <f>N1218*F1218</f>
        <v>31.29</v>
      </c>
      <c r="P1218" s="55"/>
    </row>
    <row r="1219" s="1" customFormat="1" ht="14" outlineLevel="1" spans="1:16">
      <c r="A1219" s="30"/>
      <c r="B1219" s="30"/>
      <c r="C1219" s="31"/>
      <c r="D1219" s="32" t="s">
        <v>1348</v>
      </c>
      <c r="E1219" s="33"/>
      <c r="F1219" s="31"/>
      <c r="G1219" s="34"/>
      <c r="H1219" s="35"/>
      <c r="I1219" s="33"/>
      <c r="J1219" s="57"/>
      <c r="K1219" s="58"/>
      <c r="L1219" s="59"/>
      <c r="M1219" s="60"/>
      <c r="N1219" s="61"/>
      <c r="O1219" s="61">
        <f>SUBTOTAL(9,O1216:O1218)</f>
        <v>96.85</v>
      </c>
      <c r="P1219" s="62"/>
    </row>
    <row r="1220" ht="42" outlineLevel="2" spans="1:16">
      <c r="A1220" s="24">
        <v>1059</v>
      </c>
      <c r="B1220" s="25" t="s">
        <v>104</v>
      </c>
      <c r="C1220" s="25" t="s">
        <v>239</v>
      </c>
      <c r="D1220" s="25" t="s">
        <v>1349</v>
      </c>
      <c r="E1220" s="26" t="s">
        <v>106</v>
      </c>
      <c r="F1220" s="25">
        <v>19</v>
      </c>
      <c r="G1220" s="27" t="s">
        <v>107</v>
      </c>
      <c r="H1220" s="28">
        <v>9787040494815</v>
      </c>
      <c r="I1220" s="26" t="s">
        <v>108</v>
      </c>
      <c r="J1220" s="50" t="s">
        <v>109</v>
      </c>
      <c r="K1220" s="51" t="s">
        <v>25</v>
      </c>
      <c r="L1220" s="52">
        <v>25</v>
      </c>
      <c r="M1220" s="53">
        <v>1</v>
      </c>
      <c r="N1220" s="54">
        <f t="shared" ref="N1220:N1227" si="204">M1220*L1220</f>
        <v>25</v>
      </c>
      <c r="O1220" s="54">
        <f t="shared" ref="O1220:O1227" si="205">N1220*F1220</f>
        <v>475</v>
      </c>
      <c r="P1220" s="55"/>
    </row>
    <row r="1221" ht="28" outlineLevel="2" spans="1:16">
      <c r="A1221" s="24">
        <v>1060</v>
      </c>
      <c r="B1221" s="24" t="s">
        <v>115</v>
      </c>
      <c r="C1221" s="25" t="s">
        <v>239</v>
      </c>
      <c r="D1221" s="25" t="s">
        <v>1349</v>
      </c>
      <c r="E1221" s="26" t="s">
        <v>116</v>
      </c>
      <c r="F1221" s="25">
        <v>31</v>
      </c>
      <c r="G1221" s="27" t="s">
        <v>117</v>
      </c>
      <c r="H1221" s="186" t="s">
        <v>118</v>
      </c>
      <c r="I1221" s="26" t="s">
        <v>119</v>
      </c>
      <c r="J1221" s="50" t="s">
        <v>57</v>
      </c>
      <c r="K1221" s="51" t="s">
        <v>25</v>
      </c>
      <c r="L1221" s="52">
        <v>35</v>
      </c>
      <c r="M1221" s="53">
        <v>0.745</v>
      </c>
      <c r="N1221" s="54">
        <f t="shared" si="204"/>
        <v>26.075</v>
      </c>
      <c r="O1221" s="54">
        <f t="shared" si="205"/>
        <v>808.325</v>
      </c>
      <c r="P1221" s="55"/>
    </row>
    <row r="1222" ht="28" outlineLevel="2" spans="1:16">
      <c r="A1222" s="24">
        <v>1061</v>
      </c>
      <c r="B1222" s="24" t="s">
        <v>239</v>
      </c>
      <c r="C1222" s="25" t="s">
        <v>239</v>
      </c>
      <c r="D1222" s="25" t="s">
        <v>1349</v>
      </c>
      <c r="E1222" s="26" t="s">
        <v>1331</v>
      </c>
      <c r="F1222" s="25">
        <v>17</v>
      </c>
      <c r="G1222" s="27" t="s">
        <v>1332</v>
      </c>
      <c r="H1222" s="28" t="s">
        <v>1333</v>
      </c>
      <c r="I1222" s="26" t="s">
        <v>1334</v>
      </c>
      <c r="J1222" s="50">
        <v>4</v>
      </c>
      <c r="K1222" s="51" t="s">
        <v>25</v>
      </c>
      <c r="L1222" s="52">
        <v>55</v>
      </c>
      <c r="M1222" s="53">
        <v>0.745</v>
      </c>
      <c r="N1222" s="54">
        <f t="shared" si="204"/>
        <v>40.975</v>
      </c>
      <c r="O1222" s="54">
        <f t="shared" si="205"/>
        <v>696.575</v>
      </c>
      <c r="P1222" s="55"/>
    </row>
    <row r="1223" ht="42" outlineLevel="2" spans="1:16">
      <c r="A1223" s="24">
        <v>1062</v>
      </c>
      <c r="B1223" s="24" t="s">
        <v>115</v>
      </c>
      <c r="C1223" s="25" t="s">
        <v>239</v>
      </c>
      <c r="D1223" s="25" t="s">
        <v>1349</v>
      </c>
      <c r="E1223" s="26" t="s">
        <v>116</v>
      </c>
      <c r="F1223" s="25">
        <v>31</v>
      </c>
      <c r="G1223" s="27" t="s">
        <v>120</v>
      </c>
      <c r="H1223" s="186" t="s">
        <v>121</v>
      </c>
      <c r="I1223" s="26" t="s">
        <v>122</v>
      </c>
      <c r="J1223" s="50" t="s">
        <v>30</v>
      </c>
      <c r="K1223" s="51" t="s">
        <v>123</v>
      </c>
      <c r="L1223" s="52">
        <v>59.9</v>
      </c>
      <c r="M1223" s="53">
        <v>0.745</v>
      </c>
      <c r="N1223" s="54">
        <f t="shared" si="204"/>
        <v>44.6255</v>
      </c>
      <c r="O1223" s="54">
        <f t="shared" si="205"/>
        <v>1383.3905</v>
      </c>
      <c r="P1223" s="55"/>
    </row>
    <row r="1224" ht="42" outlineLevel="2" spans="1:16">
      <c r="A1224" s="24">
        <v>1063</v>
      </c>
      <c r="B1224" s="24" t="s">
        <v>115</v>
      </c>
      <c r="C1224" s="25" t="s">
        <v>239</v>
      </c>
      <c r="D1224" s="25" t="s">
        <v>1349</v>
      </c>
      <c r="E1224" s="26" t="s">
        <v>116</v>
      </c>
      <c r="F1224" s="25">
        <v>31</v>
      </c>
      <c r="G1224" s="27" t="s">
        <v>124</v>
      </c>
      <c r="H1224" s="186" t="s">
        <v>125</v>
      </c>
      <c r="I1224" s="26" t="s">
        <v>126</v>
      </c>
      <c r="J1224" s="50" t="s">
        <v>30</v>
      </c>
      <c r="K1224" s="51" t="s">
        <v>123</v>
      </c>
      <c r="L1224" s="52">
        <v>59.9</v>
      </c>
      <c r="M1224" s="53">
        <v>0.745</v>
      </c>
      <c r="N1224" s="54">
        <f t="shared" si="204"/>
        <v>44.6255</v>
      </c>
      <c r="O1224" s="54">
        <f t="shared" si="205"/>
        <v>1383.3905</v>
      </c>
      <c r="P1224" s="55"/>
    </row>
    <row r="1225" ht="14" outlineLevel="2" spans="1:16">
      <c r="A1225" s="24">
        <v>1064</v>
      </c>
      <c r="B1225" s="24" t="s">
        <v>239</v>
      </c>
      <c r="C1225" s="25" t="s">
        <v>239</v>
      </c>
      <c r="D1225" s="25" t="s">
        <v>1349</v>
      </c>
      <c r="E1225" s="26" t="s">
        <v>1335</v>
      </c>
      <c r="F1225" s="25">
        <v>19</v>
      </c>
      <c r="G1225" s="27" t="s">
        <v>1336</v>
      </c>
      <c r="H1225" s="28" t="s">
        <v>1337</v>
      </c>
      <c r="I1225" s="26" t="s">
        <v>1338</v>
      </c>
      <c r="J1225" s="50">
        <v>6</v>
      </c>
      <c r="K1225" s="51" t="s">
        <v>1339</v>
      </c>
      <c r="L1225" s="52">
        <v>45</v>
      </c>
      <c r="M1225" s="53">
        <v>0.745</v>
      </c>
      <c r="N1225" s="54">
        <f t="shared" si="204"/>
        <v>33.525</v>
      </c>
      <c r="O1225" s="54">
        <f t="shared" si="205"/>
        <v>636.975</v>
      </c>
      <c r="P1225" s="55"/>
    </row>
    <row r="1226" ht="14" outlineLevel="2" spans="1:16">
      <c r="A1226" s="24">
        <v>1065</v>
      </c>
      <c r="B1226" s="24" t="s">
        <v>239</v>
      </c>
      <c r="C1226" s="25" t="s">
        <v>239</v>
      </c>
      <c r="D1226" s="25" t="s">
        <v>1349</v>
      </c>
      <c r="E1226" s="26" t="s">
        <v>1340</v>
      </c>
      <c r="F1226" s="25">
        <v>19</v>
      </c>
      <c r="G1226" s="27" t="s">
        <v>1340</v>
      </c>
      <c r="H1226" s="28" t="s">
        <v>1341</v>
      </c>
      <c r="I1226" s="26" t="s">
        <v>1342</v>
      </c>
      <c r="J1226" s="50" t="s">
        <v>1343</v>
      </c>
      <c r="K1226" s="51" t="s">
        <v>235</v>
      </c>
      <c r="L1226" s="52">
        <v>43</v>
      </c>
      <c r="M1226" s="53">
        <v>0.745</v>
      </c>
      <c r="N1226" s="54">
        <f t="shared" si="204"/>
        <v>32.035</v>
      </c>
      <c r="O1226" s="54">
        <f t="shared" si="205"/>
        <v>608.665</v>
      </c>
      <c r="P1226" s="55"/>
    </row>
    <row r="1227" ht="14" outlineLevel="2" spans="1:16">
      <c r="A1227" s="24">
        <v>1066</v>
      </c>
      <c r="B1227" s="24" t="s">
        <v>239</v>
      </c>
      <c r="C1227" s="25" t="s">
        <v>239</v>
      </c>
      <c r="D1227" s="25" t="s">
        <v>1349</v>
      </c>
      <c r="E1227" s="26" t="s">
        <v>1344</v>
      </c>
      <c r="F1227" s="25">
        <v>18</v>
      </c>
      <c r="G1227" s="27" t="s">
        <v>1344</v>
      </c>
      <c r="H1227" s="28">
        <v>9787040434323</v>
      </c>
      <c r="I1227" s="26" t="s">
        <v>1345</v>
      </c>
      <c r="J1227" s="50">
        <v>4</v>
      </c>
      <c r="K1227" s="51" t="s">
        <v>25</v>
      </c>
      <c r="L1227" s="56">
        <v>42</v>
      </c>
      <c r="M1227" s="53">
        <v>0.745</v>
      </c>
      <c r="N1227" s="54">
        <f t="shared" si="204"/>
        <v>31.29</v>
      </c>
      <c r="O1227" s="54">
        <f t="shared" si="205"/>
        <v>563.22</v>
      </c>
      <c r="P1227" s="55"/>
    </row>
    <row r="1228" s="1" customFormat="1" ht="14" outlineLevel="1" spans="1:16">
      <c r="A1228" s="30"/>
      <c r="B1228" s="30"/>
      <c r="C1228" s="31"/>
      <c r="D1228" s="32" t="s">
        <v>1350</v>
      </c>
      <c r="E1228" s="33"/>
      <c r="F1228" s="31"/>
      <c r="G1228" s="34"/>
      <c r="H1228" s="35"/>
      <c r="I1228" s="33"/>
      <c r="J1228" s="57"/>
      <c r="K1228" s="58"/>
      <c r="L1228" s="59"/>
      <c r="M1228" s="60"/>
      <c r="N1228" s="61"/>
      <c r="O1228" s="61">
        <f>SUBTOTAL(9,O1220:O1227)</f>
        <v>6555.541</v>
      </c>
      <c r="P1228" s="62"/>
    </row>
    <row r="1229" s="2" customFormat="1" outlineLevel="2" spans="1:16">
      <c r="A1229" s="24">
        <v>1067</v>
      </c>
      <c r="B1229" s="37" t="s">
        <v>104</v>
      </c>
      <c r="C1229" s="38" t="s">
        <v>239</v>
      </c>
      <c r="D1229" s="39" t="s">
        <v>1351</v>
      </c>
      <c r="E1229" s="40" t="s">
        <v>182</v>
      </c>
      <c r="F1229" s="70">
        <v>24</v>
      </c>
      <c r="G1229" s="40" t="s">
        <v>182</v>
      </c>
      <c r="H1229" s="42" t="s">
        <v>183</v>
      </c>
      <c r="I1229" s="42" t="s">
        <v>108</v>
      </c>
      <c r="J1229" s="42" t="s">
        <v>109</v>
      </c>
      <c r="K1229" s="42" t="s">
        <v>25</v>
      </c>
      <c r="L1229" s="64">
        <v>26</v>
      </c>
      <c r="M1229" s="64">
        <v>1</v>
      </c>
      <c r="N1229" s="64">
        <f>L1229*M1229</f>
        <v>26</v>
      </c>
      <c r="O1229" s="64">
        <f t="shared" ref="O1229:O1237" si="206">N1229*F1229</f>
        <v>624</v>
      </c>
      <c r="P1229" s="65"/>
    </row>
    <row r="1230" ht="28" outlineLevel="2" spans="1:16">
      <c r="A1230" s="24">
        <v>1068</v>
      </c>
      <c r="B1230" s="24" t="s">
        <v>115</v>
      </c>
      <c r="C1230" s="25" t="s">
        <v>239</v>
      </c>
      <c r="D1230" s="25" t="s">
        <v>1351</v>
      </c>
      <c r="E1230" s="26" t="s">
        <v>184</v>
      </c>
      <c r="F1230" s="25">
        <v>26</v>
      </c>
      <c r="G1230" s="43" t="s">
        <v>185</v>
      </c>
      <c r="H1230" s="44" t="s">
        <v>186</v>
      </c>
      <c r="I1230" s="66" t="s">
        <v>187</v>
      </c>
      <c r="J1230" s="67" t="s">
        <v>188</v>
      </c>
      <c r="K1230" s="68" t="s">
        <v>25</v>
      </c>
      <c r="L1230" s="52">
        <v>28</v>
      </c>
      <c r="M1230" s="53">
        <v>0.745</v>
      </c>
      <c r="N1230" s="54">
        <f>M1230*L1230</f>
        <v>20.86</v>
      </c>
      <c r="O1230" s="54">
        <f t="shared" si="206"/>
        <v>542.36</v>
      </c>
      <c r="P1230" s="55"/>
    </row>
    <row r="1231" ht="14" outlineLevel="2" spans="1:16">
      <c r="A1231" s="24">
        <v>1069</v>
      </c>
      <c r="B1231" s="24" t="s">
        <v>314</v>
      </c>
      <c r="C1231" s="25" t="s">
        <v>239</v>
      </c>
      <c r="D1231" s="25" t="s">
        <v>1351</v>
      </c>
      <c r="E1231" s="26" t="s">
        <v>315</v>
      </c>
      <c r="F1231" s="25">
        <v>21</v>
      </c>
      <c r="G1231" s="27" t="s">
        <v>316</v>
      </c>
      <c r="H1231" s="28" t="s">
        <v>317</v>
      </c>
      <c r="I1231" s="26" t="s">
        <v>318</v>
      </c>
      <c r="J1231" s="50">
        <v>1</v>
      </c>
      <c r="K1231" s="51" t="s">
        <v>25</v>
      </c>
      <c r="L1231" s="52">
        <v>30</v>
      </c>
      <c r="M1231" s="53">
        <v>0.745</v>
      </c>
      <c r="N1231" s="54">
        <f>M1231*L1231</f>
        <v>22.35</v>
      </c>
      <c r="O1231" s="54">
        <f t="shared" si="206"/>
        <v>469.35</v>
      </c>
      <c r="P1231" s="55"/>
    </row>
    <row r="1232" ht="28" outlineLevel="2" spans="1:16">
      <c r="A1232" s="24">
        <v>1070</v>
      </c>
      <c r="B1232" s="24" t="s">
        <v>239</v>
      </c>
      <c r="C1232" s="25" t="s">
        <v>239</v>
      </c>
      <c r="D1232" s="25" t="s">
        <v>1351</v>
      </c>
      <c r="E1232" s="26" t="s">
        <v>1352</v>
      </c>
      <c r="F1232" s="25">
        <v>25</v>
      </c>
      <c r="G1232" s="27" t="s">
        <v>1353</v>
      </c>
      <c r="H1232" s="28" t="s">
        <v>1354</v>
      </c>
      <c r="I1232" s="26" t="s">
        <v>1355</v>
      </c>
      <c r="J1232" s="50" t="s">
        <v>1356</v>
      </c>
      <c r="K1232" s="51" t="s">
        <v>1357</v>
      </c>
      <c r="L1232" s="52">
        <v>37</v>
      </c>
      <c r="M1232" s="53">
        <v>0.745</v>
      </c>
      <c r="N1232" s="54">
        <f>M1232*L1232</f>
        <v>27.565</v>
      </c>
      <c r="O1232" s="54">
        <f t="shared" si="206"/>
        <v>689.125</v>
      </c>
      <c r="P1232" s="55"/>
    </row>
    <row r="1233" ht="42" outlineLevel="2" spans="1:16">
      <c r="A1233" s="24">
        <v>1071</v>
      </c>
      <c r="B1233" s="24" t="s">
        <v>115</v>
      </c>
      <c r="C1233" s="25" t="s">
        <v>239</v>
      </c>
      <c r="D1233" s="25" t="s">
        <v>1351</v>
      </c>
      <c r="E1233" s="26" t="s">
        <v>184</v>
      </c>
      <c r="F1233" s="25">
        <v>26</v>
      </c>
      <c r="G1233" s="27" t="s">
        <v>198</v>
      </c>
      <c r="H1233" s="28" t="s">
        <v>199</v>
      </c>
      <c r="I1233" s="26" t="s">
        <v>200</v>
      </c>
      <c r="J1233" s="67" t="s">
        <v>36</v>
      </c>
      <c r="K1233" s="68" t="s">
        <v>123</v>
      </c>
      <c r="L1233" s="52">
        <v>58.9</v>
      </c>
      <c r="M1233" s="53">
        <v>0.745</v>
      </c>
      <c r="N1233" s="54">
        <f>M1233*L1233</f>
        <v>43.8805</v>
      </c>
      <c r="O1233" s="54">
        <f t="shared" si="206"/>
        <v>1140.893</v>
      </c>
      <c r="P1233" s="55"/>
    </row>
    <row r="1234" ht="42" outlineLevel="2" spans="1:16">
      <c r="A1234" s="24">
        <v>1072</v>
      </c>
      <c r="B1234" s="24" t="s">
        <v>115</v>
      </c>
      <c r="C1234" s="25" t="s">
        <v>239</v>
      </c>
      <c r="D1234" s="25" t="s">
        <v>1351</v>
      </c>
      <c r="E1234" s="26" t="s">
        <v>184</v>
      </c>
      <c r="F1234" s="25">
        <v>26</v>
      </c>
      <c r="G1234" s="27" t="s">
        <v>201</v>
      </c>
      <c r="H1234" s="28" t="s">
        <v>202</v>
      </c>
      <c r="I1234" s="26" t="s">
        <v>200</v>
      </c>
      <c r="J1234" s="67" t="s">
        <v>36</v>
      </c>
      <c r="K1234" s="68" t="s">
        <v>123</v>
      </c>
      <c r="L1234" s="52">
        <v>58.9</v>
      </c>
      <c r="M1234" s="53">
        <v>0.745</v>
      </c>
      <c r="N1234" s="54">
        <f>M1234*L1234</f>
        <v>43.8805</v>
      </c>
      <c r="O1234" s="54">
        <f t="shared" si="206"/>
        <v>1140.893</v>
      </c>
      <c r="P1234" s="55"/>
    </row>
    <row r="1235" ht="42" outlineLevel="2" spans="1:16">
      <c r="A1235" s="24">
        <v>1073</v>
      </c>
      <c r="B1235" s="24" t="s">
        <v>239</v>
      </c>
      <c r="C1235" s="25" t="s">
        <v>239</v>
      </c>
      <c r="D1235" s="25" t="s">
        <v>1351</v>
      </c>
      <c r="E1235" s="26" t="s">
        <v>1358</v>
      </c>
      <c r="F1235" s="25">
        <v>25</v>
      </c>
      <c r="G1235" s="27" t="s">
        <v>1359</v>
      </c>
      <c r="H1235" s="28" t="s">
        <v>1360</v>
      </c>
      <c r="I1235" s="26" t="s">
        <v>1361</v>
      </c>
      <c r="J1235" s="50">
        <v>3</v>
      </c>
      <c r="K1235" s="51" t="s">
        <v>1362</v>
      </c>
      <c r="L1235" s="52" t="s">
        <v>46</v>
      </c>
      <c r="M1235" s="53">
        <v>0.745</v>
      </c>
      <c r="N1235" s="54"/>
      <c r="O1235" s="54">
        <f t="shared" si="206"/>
        <v>0</v>
      </c>
      <c r="P1235" s="55"/>
    </row>
    <row r="1236" ht="28" outlineLevel="2" spans="1:16">
      <c r="A1236" s="24">
        <v>1074</v>
      </c>
      <c r="B1236" s="24" t="s">
        <v>17</v>
      </c>
      <c r="C1236" s="25" t="s">
        <v>239</v>
      </c>
      <c r="D1236" s="25" t="s">
        <v>1351</v>
      </c>
      <c r="E1236" s="26" t="s">
        <v>78</v>
      </c>
      <c r="F1236" s="25">
        <v>25</v>
      </c>
      <c r="G1236" s="27" t="s">
        <v>320</v>
      </c>
      <c r="H1236" s="28" t="s">
        <v>321</v>
      </c>
      <c r="I1236" s="26" t="s">
        <v>322</v>
      </c>
      <c r="J1236" s="50">
        <v>3</v>
      </c>
      <c r="K1236" s="51" t="s">
        <v>25</v>
      </c>
      <c r="L1236" s="56">
        <v>37.7</v>
      </c>
      <c r="M1236" s="53">
        <v>0.745</v>
      </c>
      <c r="N1236" s="54">
        <f>M1236*L1236</f>
        <v>28.0865</v>
      </c>
      <c r="O1236" s="54">
        <f t="shared" si="206"/>
        <v>702.1625</v>
      </c>
      <c r="P1236" s="55"/>
    </row>
    <row r="1237" ht="30" outlineLevel="2" spans="1:234">
      <c r="A1237" s="24">
        <v>1075</v>
      </c>
      <c r="B1237" s="87" t="s">
        <v>239</v>
      </c>
      <c r="C1237" s="39" t="s">
        <v>239</v>
      </c>
      <c r="D1237" s="39" t="s">
        <v>1351</v>
      </c>
      <c r="E1237" s="88" t="s">
        <v>1285</v>
      </c>
      <c r="F1237" s="39">
        <v>25</v>
      </c>
      <c r="G1237" s="89" t="s">
        <v>1363</v>
      </c>
      <c r="H1237" s="90" t="s">
        <v>1364</v>
      </c>
      <c r="I1237" s="88" t="s">
        <v>1365</v>
      </c>
      <c r="J1237" s="91" t="s">
        <v>1366</v>
      </c>
      <c r="K1237" s="92" t="s">
        <v>25</v>
      </c>
      <c r="L1237" s="108">
        <v>48</v>
      </c>
      <c r="M1237" s="94">
        <v>0.745</v>
      </c>
      <c r="N1237" s="95">
        <f>M1237*L1237</f>
        <v>35.76</v>
      </c>
      <c r="O1237" s="95">
        <f t="shared" si="206"/>
        <v>894</v>
      </c>
      <c r="P1237" s="86" t="s">
        <v>537</v>
      </c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  <c r="HR1237" s="3"/>
      <c r="HS1237" s="3"/>
      <c r="HT1237" s="3"/>
      <c r="HU1237" s="3"/>
      <c r="HV1237" s="3"/>
      <c r="HW1237" s="3"/>
      <c r="HX1237" s="3"/>
      <c r="HY1237" s="3"/>
      <c r="HZ1237" s="3"/>
    </row>
    <row r="1238" s="1" customFormat="1" outlineLevel="1" spans="1:234">
      <c r="A1238" s="30"/>
      <c r="B1238" s="30"/>
      <c r="C1238" s="31"/>
      <c r="D1238" s="32" t="s">
        <v>1367</v>
      </c>
      <c r="E1238" s="33"/>
      <c r="F1238" s="31"/>
      <c r="G1238" s="34"/>
      <c r="H1238" s="35"/>
      <c r="I1238" s="33"/>
      <c r="J1238" s="57"/>
      <c r="K1238" s="58"/>
      <c r="L1238" s="59"/>
      <c r="M1238" s="109"/>
      <c r="N1238" s="110"/>
      <c r="O1238" s="110">
        <f>SUBTOTAL(9,O1229:O1237)</f>
        <v>6202.7835</v>
      </c>
      <c r="P1238" s="111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  <c r="CH1238" s="4"/>
      <c r="CI1238" s="4"/>
      <c r="CJ1238" s="4"/>
      <c r="CK1238" s="4"/>
      <c r="CL1238" s="4"/>
      <c r="CM1238" s="4"/>
      <c r="CN1238" s="4"/>
      <c r="CO1238" s="4"/>
      <c r="CP1238" s="4"/>
      <c r="CQ1238" s="4"/>
      <c r="CR1238" s="4"/>
      <c r="CS1238" s="4"/>
      <c r="CT1238" s="4"/>
      <c r="CU1238" s="4"/>
      <c r="CV1238" s="4"/>
      <c r="CW1238" s="4"/>
      <c r="CX1238" s="4"/>
      <c r="CY1238" s="4"/>
      <c r="CZ1238" s="4"/>
      <c r="DA1238" s="4"/>
      <c r="DB1238" s="4"/>
      <c r="DC1238" s="4"/>
      <c r="DD1238" s="4"/>
      <c r="DE1238" s="4"/>
      <c r="DF1238" s="4"/>
      <c r="DG1238" s="4"/>
      <c r="DH1238" s="4"/>
      <c r="DI1238" s="4"/>
      <c r="DJ1238" s="4"/>
      <c r="DK1238" s="4"/>
      <c r="DL1238" s="4"/>
      <c r="DM1238" s="4"/>
      <c r="DN1238" s="4"/>
      <c r="DO1238" s="4"/>
      <c r="DP1238" s="4"/>
      <c r="DQ1238" s="4"/>
      <c r="DR1238" s="4"/>
      <c r="DS1238" s="4"/>
      <c r="DT1238" s="4"/>
      <c r="DU1238" s="4"/>
      <c r="DV1238" s="4"/>
      <c r="DW1238" s="4"/>
      <c r="DX1238" s="4"/>
      <c r="DY1238" s="4"/>
      <c r="DZ1238" s="4"/>
      <c r="EA1238" s="4"/>
      <c r="EB1238" s="4"/>
      <c r="EC1238" s="4"/>
      <c r="ED1238" s="4"/>
      <c r="EE1238" s="4"/>
      <c r="EF1238" s="4"/>
      <c r="EG1238" s="4"/>
      <c r="EH1238" s="4"/>
      <c r="EI1238" s="4"/>
      <c r="EJ1238" s="4"/>
      <c r="EK1238" s="4"/>
      <c r="EL1238" s="4"/>
      <c r="EM1238" s="4"/>
      <c r="EN1238" s="4"/>
      <c r="EO1238" s="4"/>
      <c r="EP1238" s="4"/>
      <c r="EQ1238" s="4"/>
      <c r="ER1238" s="4"/>
      <c r="ES1238" s="4"/>
      <c r="ET1238" s="4"/>
      <c r="EU1238" s="4"/>
      <c r="EV1238" s="4"/>
      <c r="EW1238" s="4"/>
      <c r="EX1238" s="4"/>
      <c r="EY1238" s="4"/>
      <c r="EZ1238" s="4"/>
      <c r="FA1238" s="4"/>
      <c r="FB1238" s="4"/>
      <c r="FC1238" s="4"/>
      <c r="FD1238" s="4"/>
      <c r="FE1238" s="4"/>
      <c r="FF1238" s="4"/>
      <c r="FG1238" s="4"/>
      <c r="FH1238" s="4"/>
      <c r="FI1238" s="4"/>
      <c r="FJ1238" s="4"/>
      <c r="FK1238" s="4"/>
      <c r="FL1238" s="4"/>
      <c r="FM1238" s="4"/>
      <c r="FN1238" s="4"/>
      <c r="FO1238" s="4"/>
      <c r="FP1238" s="4"/>
      <c r="FQ1238" s="4"/>
      <c r="FR1238" s="4"/>
      <c r="FS1238" s="4"/>
      <c r="FT1238" s="4"/>
      <c r="FU1238" s="4"/>
      <c r="FV1238" s="4"/>
      <c r="FW1238" s="4"/>
      <c r="FX1238" s="4"/>
      <c r="FY1238" s="4"/>
      <c r="FZ1238" s="4"/>
      <c r="GA1238" s="4"/>
      <c r="GB1238" s="4"/>
      <c r="GC1238" s="4"/>
      <c r="GD1238" s="4"/>
      <c r="GE1238" s="4"/>
      <c r="GF1238" s="4"/>
      <c r="GG1238" s="4"/>
      <c r="GH1238" s="4"/>
      <c r="GI1238" s="4"/>
      <c r="GJ1238" s="4"/>
      <c r="GK1238" s="4"/>
      <c r="GL1238" s="4"/>
      <c r="GM1238" s="4"/>
      <c r="GN1238" s="4"/>
      <c r="GO1238" s="4"/>
      <c r="GP1238" s="4"/>
      <c r="GQ1238" s="4"/>
      <c r="GR1238" s="4"/>
      <c r="GS1238" s="4"/>
      <c r="GT1238" s="4"/>
      <c r="GU1238" s="4"/>
      <c r="GV1238" s="4"/>
      <c r="GW1238" s="4"/>
      <c r="GX1238" s="4"/>
      <c r="GY1238" s="4"/>
      <c r="GZ1238" s="4"/>
      <c r="HA1238" s="4"/>
      <c r="HB1238" s="4"/>
      <c r="HC1238" s="4"/>
      <c r="HD1238" s="4"/>
      <c r="HE1238" s="4"/>
      <c r="HF1238" s="4"/>
      <c r="HG1238" s="4"/>
      <c r="HH1238" s="4"/>
      <c r="HI1238" s="4"/>
      <c r="HJ1238" s="4"/>
      <c r="HK1238" s="4"/>
      <c r="HL1238" s="4"/>
      <c r="HM1238" s="4"/>
      <c r="HN1238" s="4"/>
      <c r="HO1238" s="4"/>
      <c r="HP1238" s="4"/>
      <c r="HQ1238" s="4"/>
      <c r="HR1238" s="4"/>
      <c r="HS1238" s="4"/>
      <c r="HT1238" s="4"/>
      <c r="HU1238" s="4"/>
      <c r="HV1238" s="4"/>
      <c r="HW1238" s="4"/>
      <c r="HX1238" s="4"/>
      <c r="HY1238" s="4"/>
      <c r="HZ1238" s="4"/>
    </row>
    <row r="1239" s="2" customFormat="1" outlineLevel="2" spans="1:16">
      <c r="A1239" s="24">
        <v>1076</v>
      </c>
      <c r="B1239" s="37" t="s">
        <v>104</v>
      </c>
      <c r="C1239" s="38" t="s">
        <v>239</v>
      </c>
      <c r="D1239" s="39" t="s">
        <v>1368</v>
      </c>
      <c r="E1239" s="40" t="s">
        <v>182</v>
      </c>
      <c r="F1239" s="70">
        <v>26</v>
      </c>
      <c r="G1239" s="40" t="s">
        <v>182</v>
      </c>
      <c r="H1239" s="42" t="s">
        <v>183</v>
      </c>
      <c r="I1239" s="42" t="s">
        <v>108</v>
      </c>
      <c r="J1239" s="42" t="s">
        <v>109</v>
      </c>
      <c r="K1239" s="42" t="s">
        <v>25</v>
      </c>
      <c r="L1239" s="64">
        <v>26</v>
      </c>
      <c r="M1239" s="64">
        <v>1</v>
      </c>
      <c r="N1239" s="64">
        <f>L1239*M1239</f>
        <v>26</v>
      </c>
      <c r="O1239" s="64">
        <f t="shared" ref="O1239:O1247" si="207">N1239*F1239</f>
        <v>676</v>
      </c>
      <c r="P1239" s="65"/>
    </row>
    <row r="1240" ht="28" outlineLevel="2" spans="1:16">
      <c r="A1240" s="24">
        <v>1077</v>
      </c>
      <c r="B1240" s="24" t="s">
        <v>115</v>
      </c>
      <c r="C1240" s="25" t="s">
        <v>239</v>
      </c>
      <c r="D1240" s="25" t="s">
        <v>1368</v>
      </c>
      <c r="E1240" s="26" t="s">
        <v>184</v>
      </c>
      <c r="F1240" s="25">
        <v>27</v>
      </c>
      <c r="G1240" s="43" t="s">
        <v>185</v>
      </c>
      <c r="H1240" s="44" t="s">
        <v>186</v>
      </c>
      <c r="I1240" s="66" t="s">
        <v>187</v>
      </c>
      <c r="J1240" s="67" t="s">
        <v>188</v>
      </c>
      <c r="K1240" s="68" t="s">
        <v>25</v>
      </c>
      <c r="L1240" s="52">
        <v>28</v>
      </c>
      <c r="M1240" s="53">
        <v>0.745</v>
      </c>
      <c r="N1240" s="54">
        <f>M1240*L1240</f>
        <v>20.86</v>
      </c>
      <c r="O1240" s="54">
        <f t="shared" si="207"/>
        <v>563.22</v>
      </c>
      <c r="P1240" s="55"/>
    </row>
    <row r="1241" ht="14" outlineLevel="2" spans="1:16">
      <c r="A1241" s="24">
        <v>1078</v>
      </c>
      <c r="B1241" s="24" t="s">
        <v>314</v>
      </c>
      <c r="C1241" s="25" t="s">
        <v>239</v>
      </c>
      <c r="D1241" s="25" t="s">
        <v>1368</v>
      </c>
      <c r="E1241" s="26" t="s">
        <v>315</v>
      </c>
      <c r="F1241" s="25">
        <v>26</v>
      </c>
      <c r="G1241" s="27" t="s">
        <v>316</v>
      </c>
      <c r="H1241" s="28" t="s">
        <v>317</v>
      </c>
      <c r="I1241" s="26" t="s">
        <v>318</v>
      </c>
      <c r="J1241" s="50">
        <v>1</v>
      </c>
      <c r="K1241" s="51" t="s">
        <v>25</v>
      </c>
      <c r="L1241" s="52">
        <v>30</v>
      </c>
      <c r="M1241" s="53">
        <v>0.745</v>
      </c>
      <c r="N1241" s="54">
        <f>M1241*L1241</f>
        <v>22.35</v>
      </c>
      <c r="O1241" s="54">
        <f t="shared" si="207"/>
        <v>581.1</v>
      </c>
      <c r="P1241" s="55"/>
    </row>
    <row r="1242" ht="28" outlineLevel="2" spans="1:16">
      <c r="A1242" s="24">
        <v>1079</v>
      </c>
      <c r="B1242" s="24" t="s">
        <v>239</v>
      </c>
      <c r="C1242" s="25" t="s">
        <v>239</v>
      </c>
      <c r="D1242" s="25" t="s">
        <v>1368</v>
      </c>
      <c r="E1242" s="26" t="s">
        <v>1352</v>
      </c>
      <c r="F1242" s="25">
        <v>27</v>
      </c>
      <c r="G1242" s="27" t="s">
        <v>1353</v>
      </c>
      <c r="H1242" s="28" t="s">
        <v>1354</v>
      </c>
      <c r="I1242" s="26" t="s">
        <v>1355</v>
      </c>
      <c r="J1242" s="50" t="s">
        <v>1356</v>
      </c>
      <c r="K1242" s="51" t="s">
        <v>1357</v>
      </c>
      <c r="L1242" s="52">
        <v>37</v>
      </c>
      <c r="M1242" s="53">
        <v>0.745</v>
      </c>
      <c r="N1242" s="54">
        <f>M1242*L1242</f>
        <v>27.565</v>
      </c>
      <c r="O1242" s="54">
        <f t="shared" si="207"/>
        <v>744.255</v>
      </c>
      <c r="P1242" s="55"/>
    </row>
    <row r="1243" s="3" customFormat="1" ht="42" outlineLevel="2" spans="1:234">
      <c r="A1243" s="24">
        <v>1080</v>
      </c>
      <c r="B1243" s="24" t="s">
        <v>115</v>
      </c>
      <c r="C1243" s="25" t="s">
        <v>239</v>
      </c>
      <c r="D1243" s="25" t="s">
        <v>1368</v>
      </c>
      <c r="E1243" s="26" t="s">
        <v>184</v>
      </c>
      <c r="F1243" s="25">
        <v>27</v>
      </c>
      <c r="G1243" s="27" t="s">
        <v>198</v>
      </c>
      <c r="H1243" s="28" t="s">
        <v>199</v>
      </c>
      <c r="I1243" s="26" t="s">
        <v>200</v>
      </c>
      <c r="J1243" s="67" t="s">
        <v>36</v>
      </c>
      <c r="K1243" s="68" t="s">
        <v>123</v>
      </c>
      <c r="L1243" s="52">
        <v>58.9</v>
      </c>
      <c r="M1243" s="53">
        <v>0.745</v>
      </c>
      <c r="N1243" s="54">
        <f>M1243*L1243</f>
        <v>43.8805</v>
      </c>
      <c r="O1243" s="54">
        <f t="shared" si="207"/>
        <v>1184.7735</v>
      </c>
      <c r="P1243" s="55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  <c r="BL1243" s="17"/>
      <c r="BM1243" s="17"/>
      <c r="BN1243" s="17"/>
      <c r="BO1243" s="17"/>
      <c r="BP1243" s="17"/>
      <c r="BQ1243" s="17"/>
      <c r="BR1243" s="17"/>
      <c r="BS1243" s="17"/>
      <c r="BT1243" s="17"/>
      <c r="BU1243" s="17"/>
      <c r="BV1243" s="17"/>
      <c r="BW1243" s="17"/>
      <c r="BX1243" s="17"/>
      <c r="BY1243" s="17"/>
      <c r="BZ1243" s="17"/>
      <c r="CA1243" s="17"/>
      <c r="CB1243" s="17"/>
      <c r="CC1243" s="17"/>
      <c r="CD1243" s="17"/>
      <c r="CE1243" s="17"/>
      <c r="CF1243" s="17"/>
      <c r="CG1243" s="17"/>
      <c r="CH1243" s="17"/>
      <c r="CI1243" s="17"/>
      <c r="CJ1243" s="17"/>
      <c r="CK1243" s="17"/>
      <c r="CL1243" s="17"/>
      <c r="CM1243" s="17"/>
      <c r="CN1243" s="17"/>
      <c r="CO1243" s="17"/>
      <c r="CP1243" s="17"/>
      <c r="CQ1243" s="17"/>
      <c r="CR1243" s="17"/>
      <c r="CS1243" s="17"/>
      <c r="CT1243" s="17"/>
      <c r="CU1243" s="17"/>
      <c r="CV1243" s="17"/>
      <c r="CW1243" s="17"/>
      <c r="CX1243" s="17"/>
      <c r="CY1243" s="17"/>
      <c r="CZ1243" s="17"/>
      <c r="DA1243" s="17"/>
      <c r="DB1243" s="17"/>
      <c r="DC1243" s="17"/>
      <c r="DD1243" s="17"/>
      <c r="DE1243" s="17"/>
      <c r="DF1243" s="17"/>
      <c r="DG1243" s="17"/>
      <c r="DH1243" s="17"/>
      <c r="DI1243" s="17"/>
      <c r="DJ1243" s="17"/>
      <c r="DK1243" s="17"/>
      <c r="DL1243" s="17"/>
      <c r="DM1243" s="17"/>
      <c r="DN1243" s="17"/>
      <c r="DO1243" s="17"/>
      <c r="DP1243" s="17"/>
      <c r="DQ1243" s="17"/>
      <c r="DR1243" s="17"/>
      <c r="DS1243" s="17"/>
      <c r="DT1243" s="17"/>
      <c r="DU1243" s="17"/>
      <c r="DV1243" s="17"/>
      <c r="DW1243" s="17"/>
      <c r="DX1243" s="17"/>
      <c r="DY1243" s="17"/>
      <c r="DZ1243" s="17"/>
      <c r="EA1243" s="17"/>
      <c r="EB1243" s="17"/>
      <c r="EC1243" s="17"/>
      <c r="ED1243" s="17"/>
      <c r="EE1243" s="17"/>
      <c r="EF1243" s="17"/>
      <c r="EG1243" s="17"/>
      <c r="EH1243" s="17"/>
      <c r="EI1243" s="17"/>
      <c r="EJ1243" s="17"/>
      <c r="EK1243" s="17"/>
      <c r="EL1243" s="17"/>
      <c r="EM1243" s="17"/>
      <c r="EN1243" s="17"/>
      <c r="EO1243" s="17"/>
      <c r="EP1243" s="17"/>
      <c r="EQ1243" s="17"/>
      <c r="ER1243" s="17"/>
      <c r="ES1243" s="17"/>
      <c r="ET1243" s="17"/>
      <c r="EU1243" s="17"/>
      <c r="EV1243" s="17"/>
      <c r="EW1243" s="17"/>
      <c r="EX1243" s="17"/>
      <c r="EY1243" s="17"/>
      <c r="EZ1243" s="17"/>
      <c r="FA1243" s="17"/>
      <c r="FB1243" s="17"/>
      <c r="FC1243" s="17"/>
      <c r="FD1243" s="17"/>
      <c r="FE1243" s="17"/>
      <c r="FF1243" s="17"/>
      <c r="FG1243" s="17"/>
      <c r="FH1243" s="17"/>
      <c r="FI1243" s="17"/>
      <c r="FJ1243" s="17"/>
      <c r="FK1243" s="17"/>
      <c r="FL1243" s="17"/>
      <c r="FM1243" s="17"/>
      <c r="FN1243" s="17"/>
      <c r="FO1243" s="17"/>
      <c r="FP1243" s="17"/>
      <c r="FQ1243" s="17"/>
      <c r="FR1243" s="17"/>
      <c r="FS1243" s="17"/>
      <c r="FT1243" s="17"/>
      <c r="FU1243" s="17"/>
      <c r="FV1243" s="17"/>
      <c r="FW1243" s="17"/>
      <c r="FX1243" s="17"/>
      <c r="FY1243" s="17"/>
      <c r="FZ1243" s="17"/>
      <c r="GA1243" s="17"/>
      <c r="GB1243" s="17"/>
      <c r="GC1243" s="17"/>
      <c r="GD1243" s="17"/>
      <c r="GE1243" s="17"/>
      <c r="GF1243" s="17"/>
      <c r="GG1243" s="17"/>
      <c r="GH1243" s="17"/>
      <c r="GI1243" s="17"/>
      <c r="GJ1243" s="17"/>
      <c r="GK1243" s="17"/>
      <c r="GL1243" s="17"/>
      <c r="GM1243" s="17"/>
      <c r="GN1243" s="17"/>
      <c r="GO1243" s="17"/>
      <c r="GP1243" s="17"/>
      <c r="GQ1243" s="17"/>
      <c r="GR1243" s="17"/>
      <c r="GS1243" s="17"/>
      <c r="GT1243" s="17"/>
      <c r="GU1243" s="17"/>
      <c r="GV1243" s="17"/>
      <c r="GW1243" s="17"/>
      <c r="GX1243" s="17"/>
      <c r="GY1243" s="17"/>
      <c r="GZ1243" s="17"/>
      <c r="HA1243" s="17"/>
      <c r="HB1243" s="17"/>
      <c r="HC1243" s="17"/>
      <c r="HD1243" s="17"/>
      <c r="HE1243" s="17"/>
      <c r="HF1243" s="17"/>
      <c r="HG1243" s="17"/>
      <c r="HH1243" s="17"/>
      <c r="HI1243" s="17"/>
      <c r="HJ1243" s="17"/>
      <c r="HK1243" s="17"/>
      <c r="HL1243" s="17"/>
      <c r="HM1243" s="17"/>
      <c r="HN1243" s="17"/>
      <c r="HO1243" s="17"/>
      <c r="HP1243" s="17"/>
      <c r="HQ1243" s="17"/>
      <c r="HR1243" s="17"/>
      <c r="HS1243" s="17"/>
      <c r="HT1243" s="17"/>
      <c r="HU1243" s="17"/>
      <c r="HV1243" s="17"/>
      <c r="HW1243" s="17"/>
      <c r="HX1243" s="17"/>
      <c r="HY1243" s="17"/>
      <c r="HZ1243" s="17"/>
    </row>
    <row r="1244" ht="42" outlineLevel="2" spans="1:16">
      <c r="A1244" s="24">
        <v>1081</v>
      </c>
      <c r="B1244" s="24" t="s">
        <v>115</v>
      </c>
      <c r="C1244" s="25" t="s">
        <v>239</v>
      </c>
      <c r="D1244" s="25" t="s">
        <v>1368</v>
      </c>
      <c r="E1244" s="26" t="s">
        <v>184</v>
      </c>
      <c r="F1244" s="25">
        <v>27</v>
      </c>
      <c r="G1244" s="27" t="s">
        <v>201</v>
      </c>
      <c r="H1244" s="28" t="s">
        <v>202</v>
      </c>
      <c r="I1244" s="26" t="s">
        <v>200</v>
      </c>
      <c r="J1244" s="67" t="s">
        <v>36</v>
      </c>
      <c r="K1244" s="68" t="s">
        <v>123</v>
      </c>
      <c r="L1244" s="52">
        <v>58.9</v>
      </c>
      <c r="M1244" s="53">
        <v>0.745</v>
      </c>
      <c r="N1244" s="54">
        <f>M1244*L1244</f>
        <v>43.8805</v>
      </c>
      <c r="O1244" s="54">
        <f t="shared" si="207"/>
        <v>1184.7735</v>
      </c>
      <c r="P1244" s="55"/>
    </row>
    <row r="1245" ht="42" outlineLevel="2" spans="1:16">
      <c r="A1245" s="24">
        <v>1082</v>
      </c>
      <c r="B1245" s="24" t="s">
        <v>239</v>
      </c>
      <c r="C1245" s="25" t="s">
        <v>239</v>
      </c>
      <c r="D1245" s="25" t="s">
        <v>1368</v>
      </c>
      <c r="E1245" s="26" t="s">
        <v>1358</v>
      </c>
      <c r="F1245" s="25">
        <v>28</v>
      </c>
      <c r="G1245" s="27" t="s">
        <v>1359</v>
      </c>
      <c r="H1245" s="28" t="s">
        <v>1360</v>
      </c>
      <c r="I1245" s="26" t="s">
        <v>1361</v>
      </c>
      <c r="J1245" s="50">
        <v>3</v>
      </c>
      <c r="K1245" s="51" t="s">
        <v>1362</v>
      </c>
      <c r="L1245" s="52" t="s">
        <v>46</v>
      </c>
      <c r="M1245" s="53">
        <v>0.745</v>
      </c>
      <c r="N1245" s="54"/>
      <c r="O1245" s="54">
        <f t="shared" si="207"/>
        <v>0</v>
      </c>
      <c r="P1245" s="55"/>
    </row>
    <row r="1246" ht="28" outlineLevel="2" spans="1:16">
      <c r="A1246" s="24">
        <v>1083</v>
      </c>
      <c r="B1246" s="24" t="s">
        <v>17</v>
      </c>
      <c r="C1246" s="25" t="s">
        <v>239</v>
      </c>
      <c r="D1246" s="25" t="s">
        <v>1368</v>
      </c>
      <c r="E1246" s="26" t="s">
        <v>78</v>
      </c>
      <c r="F1246" s="25">
        <v>26</v>
      </c>
      <c r="G1246" s="27" t="s">
        <v>320</v>
      </c>
      <c r="H1246" s="28" t="s">
        <v>321</v>
      </c>
      <c r="I1246" s="26" t="s">
        <v>322</v>
      </c>
      <c r="J1246" s="50">
        <v>3</v>
      </c>
      <c r="K1246" s="51" t="s">
        <v>25</v>
      </c>
      <c r="L1246" s="56">
        <v>37.7</v>
      </c>
      <c r="M1246" s="53">
        <v>0.745</v>
      </c>
      <c r="N1246" s="54">
        <f>M1246*L1246</f>
        <v>28.0865</v>
      </c>
      <c r="O1246" s="54">
        <f t="shared" si="207"/>
        <v>730.249</v>
      </c>
      <c r="P1246" s="55"/>
    </row>
    <row r="1247" ht="30" outlineLevel="2" spans="1:234">
      <c r="A1247" s="24">
        <v>1084</v>
      </c>
      <c r="B1247" s="87" t="s">
        <v>239</v>
      </c>
      <c r="C1247" s="39" t="s">
        <v>239</v>
      </c>
      <c r="D1247" s="39" t="s">
        <v>1368</v>
      </c>
      <c r="E1247" s="88" t="s">
        <v>1285</v>
      </c>
      <c r="F1247" s="39">
        <v>27</v>
      </c>
      <c r="G1247" s="89" t="s">
        <v>1363</v>
      </c>
      <c r="H1247" s="90" t="s">
        <v>1364</v>
      </c>
      <c r="I1247" s="88" t="s">
        <v>1365</v>
      </c>
      <c r="J1247" s="91" t="s">
        <v>1366</v>
      </c>
      <c r="K1247" s="92" t="s">
        <v>25</v>
      </c>
      <c r="L1247" s="108">
        <v>48</v>
      </c>
      <c r="M1247" s="94">
        <v>0.745</v>
      </c>
      <c r="N1247" s="95">
        <f>M1247*L1247</f>
        <v>35.76</v>
      </c>
      <c r="O1247" s="95">
        <f t="shared" si="207"/>
        <v>965.52</v>
      </c>
      <c r="P1247" s="86" t="s">
        <v>537</v>
      </c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</row>
    <row r="1248" s="1" customFormat="1" outlineLevel="1" spans="1:234">
      <c r="A1248" s="30"/>
      <c r="B1248" s="30"/>
      <c r="C1248" s="31"/>
      <c r="D1248" s="32" t="s">
        <v>1369</v>
      </c>
      <c r="E1248" s="33"/>
      <c r="F1248" s="31"/>
      <c r="G1248" s="34"/>
      <c r="H1248" s="35"/>
      <c r="I1248" s="33"/>
      <c r="J1248" s="57"/>
      <c r="K1248" s="58"/>
      <c r="L1248" s="59"/>
      <c r="M1248" s="109"/>
      <c r="N1248" s="110"/>
      <c r="O1248" s="110">
        <f>SUBTOTAL(9,O1239:O1247)</f>
        <v>6629.891</v>
      </c>
      <c r="P1248" s="111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  <c r="CG1248" s="4"/>
      <c r="CH1248" s="4"/>
      <c r="CI1248" s="4"/>
      <c r="CJ1248" s="4"/>
      <c r="CK1248" s="4"/>
      <c r="CL1248" s="4"/>
      <c r="CM1248" s="4"/>
      <c r="CN1248" s="4"/>
      <c r="CO1248" s="4"/>
      <c r="CP1248" s="4"/>
      <c r="CQ1248" s="4"/>
      <c r="CR1248" s="4"/>
      <c r="CS1248" s="4"/>
      <c r="CT1248" s="4"/>
      <c r="CU1248" s="4"/>
      <c r="CV1248" s="4"/>
      <c r="CW1248" s="4"/>
      <c r="CX1248" s="4"/>
      <c r="CY1248" s="4"/>
      <c r="CZ1248" s="4"/>
      <c r="DA1248" s="4"/>
      <c r="DB1248" s="4"/>
      <c r="DC1248" s="4"/>
      <c r="DD1248" s="4"/>
      <c r="DE1248" s="4"/>
      <c r="DF1248" s="4"/>
      <c r="DG1248" s="4"/>
      <c r="DH1248" s="4"/>
      <c r="DI1248" s="4"/>
      <c r="DJ1248" s="4"/>
      <c r="DK1248" s="4"/>
      <c r="DL1248" s="4"/>
      <c r="DM1248" s="4"/>
      <c r="DN1248" s="4"/>
      <c r="DO1248" s="4"/>
      <c r="DP1248" s="4"/>
      <c r="DQ1248" s="4"/>
      <c r="DR1248" s="4"/>
      <c r="DS1248" s="4"/>
      <c r="DT1248" s="4"/>
      <c r="DU1248" s="4"/>
      <c r="DV1248" s="4"/>
      <c r="DW1248" s="4"/>
      <c r="DX1248" s="4"/>
      <c r="DY1248" s="4"/>
      <c r="DZ1248" s="4"/>
      <c r="EA1248" s="4"/>
      <c r="EB1248" s="4"/>
      <c r="EC1248" s="4"/>
      <c r="ED1248" s="4"/>
      <c r="EE1248" s="4"/>
      <c r="EF1248" s="4"/>
      <c r="EG1248" s="4"/>
      <c r="EH1248" s="4"/>
      <c r="EI1248" s="4"/>
      <c r="EJ1248" s="4"/>
      <c r="EK1248" s="4"/>
      <c r="EL1248" s="4"/>
      <c r="EM1248" s="4"/>
      <c r="EN1248" s="4"/>
      <c r="EO1248" s="4"/>
      <c r="EP1248" s="4"/>
      <c r="EQ1248" s="4"/>
      <c r="ER1248" s="4"/>
      <c r="ES1248" s="4"/>
      <c r="ET1248" s="4"/>
      <c r="EU1248" s="4"/>
      <c r="EV1248" s="4"/>
      <c r="EW1248" s="4"/>
      <c r="EX1248" s="4"/>
      <c r="EY1248" s="4"/>
      <c r="EZ1248" s="4"/>
      <c r="FA1248" s="4"/>
      <c r="FB1248" s="4"/>
      <c r="FC1248" s="4"/>
      <c r="FD1248" s="4"/>
      <c r="FE1248" s="4"/>
      <c r="FF1248" s="4"/>
      <c r="FG1248" s="4"/>
      <c r="FH1248" s="4"/>
      <c r="FI1248" s="4"/>
      <c r="FJ1248" s="4"/>
      <c r="FK1248" s="4"/>
      <c r="FL1248" s="4"/>
      <c r="FM1248" s="4"/>
      <c r="FN1248" s="4"/>
      <c r="FO1248" s="4"/>
      <c r="FP1248" s="4"/>
      <c r="FQ1248" s="4"/>
      <c r="FR1248" s="4"/>
      <c r="FS1248" s="4"/>
      <c r="FT1248" s="4"/>
      <c r="FU1248" s="4"/>
      <c r="FV1248" s="4"/>
      <c r="FW1248" s="4"/>
      <c r="FX1248" s="4"/>
      <c r="FY1248" s="4"/>
      <c r="FZ1248" s="4"/>
      <c r="GA1248" s="4"/>
      <c r="GB1248" s="4"/>
      <c r="GC1248" s="4"/>
      <c r="GD1248" s="4"/>
      <c r="GE1248" s="4"/>
      <c r="GF1248" s="4"/>
      <c r="GG1248" s="4"/>
      <c r="GH1248" s="4"/>
      <c r="GI1248" s="4"/>
      <c r="GJ1248" s="4"/>
      <c r="GK1248" s="4"/>
      <c r="GL1248" s="4"/>
      <c r="GM1248" s="4"/>
      <c r="GN1248" s="4"/>
      <c r="GO1248" s="4"/>
      <c r="GP1248" s="4"/>
      <c r="GQ1248" s="4"/>
      <c r="GR1248" s="4"/>
      <c r="GS1248" s="4"/>
      <c r="GT1248" s="4"/>
      <c r="GU1248" s="4"/>
      <c r="GV1248" s="4"/>
      <c r="GW1248" s="4"/>
      <c r="GX1248" s="4"/>
      <c r="GY1248" s="4"/>
      <c r="GZ1248" s="4"/>
      <c r="HA1248" s="4"/>
      <c r="HB1248" s="4"/>
      <c r="HC1248" s="4"/>
      <c r="HD1248" s="4"/>
      <c r="HE1248" s="4"/>
      <c r="HF1248" s="4"/>
      <c r="HG1248" s="4"/>
      <c r="HH1248" s="4"/>
      <c r="HI1248" s="4"/>
      <c r="HJ1248" s="4"/>
      <c r="HK1248" s="4"/>
      <c r="HL1248" s="4"/>
      <c r="HM1248" s="4"/>
      <c r="HN1248" s="4"/>
      <c r="HO1248" s="4"/>
      <c r="HP1248" s="4"/>
      <c r="HQ1248" s="4"/>
      <c r="HR1248" s="4"/>
      <c r="HS1248" s="4"/>
      <c r="HT1248" s="4"/>
      <c r="HU1248" s="4"/>
      <c r="HV1248" s="4"/>
      <c r="HW1248" s="4"/>
      <c r="HX1248" s="4"/>
      <c r="HY1248" s="4"/>
      <c r="HZ1248" s="4"/>
    </row>
    <row r="1249" ht="28" outlineLevel="2" spans="1:16">
      <c r="A1249" s="24">
        <v>1085</v>
      </c>
      <c r="B1249" s="25" t="s">
        <v>215</v>
      </c>
      <c r="C1249" s="25" t="s">
        <v>215</v>
      </c>
      <c r="D1249" s="25" t="s">
        <v>1370</v>
      </c>
      <c r="E1249" s="26" t="s">
        <v>241</v>
      </c>
      <c r="F1249" s="25">
        <v>11</v>
      </c>
      <c r="G1249" s="27" t="s">
        <v>242</v>
      </c>
      <c r="H1249" s="28" t="s">
        <v>243</v>
      </c>
      <c r="I1249" s="26" t="s">
        <v>244</v>
      </c>
      <c r="J1249" s="50">
        <v>1</v>
      </c>
      <c r="K1249" s="51" t="s">
        <v>165</v>
      </c>
      <c r="L1249" s="52">
        <v>32.8</v>
      </c>
      <c r="M1249" s="53">
        <v>0.745</v>
      </c>
      <c r="N1249" s="54">
        <f>M1249*L1249</f>
        <v>24.436</v>
      </c>
      <c r="O1249" s="54">
        <f>N1249*F1249</f>
        <v>268.796</v>
      </c>
      <c r="P1249" s="55"/>
    </row>
    <row r="1250" ht="14" outlineLevel="2" spans="1:16">
      <c r="A1250" s="24">
        <v>1086</v>
      </c>
      <c r="B1250" s="24" t="s">
        <v>153</v>
      </c>
      <c r="C1250" s="25" t="s">
        <v>215</v>
      </c>
      <c r="D1250" s="25" t="s">
        <v>1370</v>
      </c>
      <c r="E1250" s="26" t="s">
        <v>1206</v>
      </c>
      <c r="F1250" s="25">
        <v>10</v>
      </c>
      <c r="G1250" s="27" t="s">
        <v>154</v>
      </c>
      <c r="H1250" s="28" t="s">
        <v>155</v>
      </c>
      <c r="I1250" s="26" t="s">
        <v>156</v>
      </c>
      <c r="J1250" s="50" t="s">
        <v>36</v>
      </c>
      <c r="K1250" s="51" t="s">
        <v>25</v>
      </c>
      <c r="L1250" s="52">
        <v>39.8</v>
      </c>
      <c r="M1250" s="53">
        <v>0.745</v>
      </c>
      <c r="N1250" s="54">
        <f>M1250*L1250</f>
        <v>29.651</v>
      </c>
      <c r="O1250" s="54">
        <f>N1250*F1250</f>
        <v>296.51</v>
      </c>
      <c r="P1250" s="55"/>
    </row>
    <row r="1251" s="3" customFormat="1" ht="28" outlineLevel="2" spans="1:234">
      <c r="A1251" s="24">
        <v>1087</v>
      </c>
      <c r="B1251" s="25" t="s">
        <v>215</v>
      </c>
      <c r="C1251" s="25" t="s">
        <v>215</v>
      </c>
      <c r="D1251" s="25" t="s">
        <v>1370</v>
      </c>
      <c r="E1251" s="26" t="s">
        <v>566</v>
      </c>
      <c r="F1251" s="25">
        <v>13</v>
      </c>
      <c r="G1251" s="27" t="s">
        <v>1371</v>
      </c>
      <c r="H1251" s="186" t="s">
        <v>1372</v>
      </c>
      <c r="I1251" s="26" t="s">
        <v>1373</v>
      </c>
      <c r="J1251" s="50" t="s">
        <v>1374</v>
      </c>
      <c r="K1251" s="51" t="s">
        <v>25</v>
      </c>
      <c r="L1251" s="52">
        <v>42</v>
      </c>
      <c r="M1251" s="53">
        <v>0.745</v>
      </c>
      <c r="N1251" s="54">
        <f>M1251*L1251</f>
        <v>31.29</v>
      </c>
      <c r="O1251" s="54">
        <f>N1251*F1251</f>
        <v>406.77</v>
      </c>
      <c r="P1251" s="55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  <c r="BL1251" s="17"/>
      <c r="BM1251" s="17"/>
      <c r="BN1251" s="17"/>
      <c r="BO1251" s="17"/>
      <c r="BP1251" s="17"/>
      <c r="BQ1251" s="17"/>
      <c r="BR1251" s="17"/>
      <c r="BS1251" s="17"/>
      <c r="BT1251" s="17"/>
      <c r="BU1251" s="17"/>
      <c r="BV1251" s="17"/>
      <c r="BW1251" s="17"/>
      <c r="BX1251" s="17"/>
      <c r="BY1251" s="17"/>
      <c r="BZ1251" s="17"/>
      <c r="CA1251" s="17"/>
      <c r="CB1251" s="17"/>
      <c r="CC1251" s="17"/>
      <c r="CD1251" s="17"/>
      <c r="CE1251" s="17"/>
      <c r="CF1251" s="17"/>
      <c r="CG1251" s="17"/>
      <c r="CH1251" s="17"/>
      <c r="CI1251" s="17"/>
      <c r="CJ1251" s="17"/>
      <c r="CK1251" s="17"/>
      <c r="CL1251" s="17"/>
      <c r="CM1251" s="17"/>
      <c r="CN1251" s="17"/>
      <c r="CO1251" s="17"/>
      <c r="CP1251" s="17"/>
      <c r="CQ1251" s="17"/>
      <c r="CR1251" s="17"/>
      <c r="CS1251" s="17"/>
      <c r="CT1251" s="17"/>
      <c r="CU1251" s="17"/>
      <c r="CV1251" s="17"/>
      <c r="CW1251" s="17"/>
      <c r="CX1251" s="17"/>
      <c r="CY1251" s="17"/>
      <c r="CZ1251" s="17"/>
      <c r="DA1251" s="17"/>
      <c r="DB1251" s="17"/>
      <c r="DC1251" s="17"/>
      <c r="DD1251" s="17"/>
      <c r="DE1251" s="17"/>
      <c r="DF1251" s="17"/>
      <c r="DG1251" s="17"/>
      <c r="DH1251" s="17"/>
      <c r="DI1251" s="17"/>
      <c r="DJ1251" s="17"/>
      <c r="DK1251" s="17"/>
      <c r="DL1251" s="17"/>
      <c r="DM1251" s="17"/>
      <c r="DN1251" s="17"/>
      <c r="DO1251" s="17"/>
      <c r="DP1251" s="17"/>
      <c r="DQ1251" s="17"/>
      <c r="DR1251" s="17"/>
      <c r="DS1251" s="17"/>
      <c r="DT1251" s="17"/>
      <c r="DU1251" s="17"/>
      <c r="DV1251" s="17"/>
      <c r="DW1251" s="17"/>
      <c r="DX1251" s="17"/>
      <c r="DY1251" s="17"/>
      <c r="DZ1251" s="17"/>
      <c r="EA1251" s="17"/>
      <c r="EB1251" s="17"/>
      <c r="EC1251" s="17"/>
      <c r="ED1251" s="17"/>
      <c r="EE1251" s="17"/>
      <c r="EF1251" s="17"/>
      <c r="EG1251" s="17"/>
      <c r="EH1251" s="17"/>
      <c r="EI1251" s="17"/>
      <c r="EJ1251" s="17"/>
      <c r="EK1251" s="17"/>
      <c r="EL1251" s="17"/>
      <c r="EM1251" s="17"/>
      <c r="EN1251" s="17"/>
      <c r="EO1251" s="17"/>
      <c r="EP1251" s="17"/>
      <c r="EQ1251" s="17"/>
      <c r="ER1251" s="17"/>
      <c r="ES1251" s="17"/>
      <c r="ET1251" s="17"/>
      <c r="EU1251" s="17"/>
      <c r="EV1251" s="17"/>
      <c r="EW1251" s="17"/>
      <c r="EX1251" s="17"/>
      <c r="EY1251" s="17"/>
      <c r="EZ1251" s="17"/>
      <c r="FA1251" s="17"/>
      <c r="FB1251" s="17"/>
      <c r="FC1251" s="17"/>
      <c r="FD1251" s="17"/>
      <c r="FE1251" s="17"/>
      <c r="FF1251" s="17"/>
      <c r="FG1251" s="17"/>
      <c r="FH1251" s="17"/>
      <c r="FI1251" s="17"/>
      <c r="FJ1251" s="17"/>
      <c r="FK1251" s="17"/>
      <c r="FL1251" s="17"/>
      <c r="FM1251" s="17"/>
      <c r="FN1251" s="17"/>
      <c r="FO1251" s="17"/>
      <c r="FP1251" s="17"/>
      <c r="FQ1251" s="17"/>
      <c r="FR1251" s="17"/>
      <c r="FS1251" s="17"/>
      <c r="FT1251" s="17"/>
      <c r="FU1251" s="17"/>
      <c r="FV1251" s="17"/>
      <c r="FW1251" s="17"/>
      <c r="FX1251" s="17"/>
      <c r="FY1251" s="17"/>
      <c r="FZ1251" s="17"/>
      <c r="GA1251" s="17"/>
      <c r="GB1251" s="17"/>
      <c r="GC1251" s="17"/>
      <c r="GD1251" s="17"/>
      <c r="GE1251" s="17"/>
      <c r="GF1251" s="17"/>
      <c r="GG1251" s="17"/>
      <c r="GH1251" s="17"/>
      <c r="GI1251" s="17"/>
      <c r="GJ1251" s="17"/>
      <c r="GK1251" s="17"/>
      <c r="GL1251" s="17"/>
      <c r="GM1251" s="17"/>
      <c r="GN1251" s="17"/>
      <c r="GO1251" s="17"/>
      <c r="GP1251" s="17"/>
      <c r="GQ1251" s="17"/>
      <c r="GR1251" s="17"/>
      <c r="GS1251" s="17"/>
      <c r="GT1251" s="17"/>
      <c r="GU1251" s="17"/>
      <c r="GV1251" s="17"/>
      <c r="GW1251" s="17"/>
      <c r="GX1251" s="17"/>
      <c r="GY1251" s="17"/>
      <c r="GZ1251" s="17"/>
      <c r="HA1251" s="17"/>
      <c r="HB1251" s="17"/>
      <c r="HC1251" s="17"/>
      <c r="HD1251" s="17"/>
      <c r="HE1251" s="17"/>
      <c r="HF1251" s="17"/>
      <c r="HG1251" s="17"/>
      <c r="HH1251" s="17"/>
      <c r="HI1251" s="17"/>
      <c r="HJ1251" s="17"/>
      <c r="HK1251" s="17"/>
      <c r="HL1251" s="17"/>
      <c r="HM1251" s="17"/>
      <c r="HN1251" s="17"/>
      <c r="HO1251" s="17"/>
      <c r="HP1251" s="17"/>
      <c r="HQ1251" s="17"/>
      <c r="HR1251" s="17"/>
      <c r="HS1251" s="17"/>
      <c r="HT1251" s="17"/>
      <c r="HU1251" s="17"/>
      <c r="HV1251" s="17"/>
      <c r="HW1251" s="17"/>
      <c r="HX1251" s="17"/>
      <c r="HY1251" s="17"/>
      <c r="HZ1251" s="17"/>
    </row>
    <row r="1252" s="4" customFormat="1" ht="14" outlineLevel="1" spans="1:234">
      <c r="A1252" s="30"/>
      <c r="B1252" s="31"/>
      <c r="C1252" s="31"/>
      <c r="D1252" s="32" t="s">
        <v>1375</v>
      </c>
      <c r="E1252" s="33"/>
      <c r="F1252" s="31"/>
      <c r="G1252" s="34"/>
      <c r="H1252" s="35"/>
      <c r="I1252" s="33"/>
      <c r="J1252" s="57"/>
      <c r="K1252" s="58"/>
      <c r="L1252" s="63"/>
      <c r="M1252" s="60"/>
      <c r="N1252" s="61"/>
      <c r="O1252" s="61">
        <f>SUBTOTAL(9,O1249:O1251)</f>
        <v>972.076</v>
      </c>
      <c r="P1252" s="62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  <c r="GR1252" s="1"/>
      <c r="GS1252" s="1"/>
      <c r="GT1252" s="1"/>
      <c r="GU1252" s="1"/>
      <c r="GV1252" s="1"/>
      <c r="GW1252" s="1"/>
      <c r="GX1252" s="1"/>
      <c r="GY1252" s="1"/>
      <c r="GZ1252" s="1"/>
      <c r="HA1252" s="1"/>
      <c r="HB1252" s="1"/>
      <c r="HC1252" s="1"/>
      <c r="HD1252" s="1"/>
      <c r="HE1252" s="1"/>
      <c r="HF1252" s="1"/>
      <c r="HG1252" s="1"/>
      <c r="HH1252" s="1"/>
      <c r="HI1252" s="1"/>
      <c r="HJ1252" s="1"/>
      <c r="HK1252" s="1"/>
      <c r="HL1252" s="1"/>
      <c r="HM1252" s="1"/>
      <c r="HN1252" s="1"/>
      <c r="HO1252" s="1"/>
      <c r="HP1252" s="1"/>
      <c r="HQ1252" s="1"/>
      <c r="HR1252" s="1"/>
      <c r="HS1252" s="1"/>
      <c r="HT1252" s="1"/>
      <c r="HU1252" s="1"/>
      <c r="HV1252" s="1"/>
      <c r="HW1252" s="1"/>
      <c r="HX1252" s="1"/>
      <c r="HY1252" s="1"/>
      <c r="HZ1252" s="1"/>
    </row>
    <row r="1253" ht="28" outlineLevel="2" spans="1:16">
      <c r="A1253" s="24">
        <v>1088</v>
      </c>
      <c r="B1253" s="25" t="s">
        <v>215</v>
      </c>
      <c r="C1253" s="25" t="s">
        <v>215</v>
      </c>
      <c r="D1253" s="25" t="s">
        <v>1376</v>
      </c>
      <c r="E1253" s="26" t="s">
        <v>241</v>
      </c>
      <c r="F1253" s="25">
        <v>5</v>
      </c>
      <c r="G1253" s="27" t="s">
        <v>242</v>
      </c>
      <c r="H1253" s="28" t="s">
        <v>243</v>
      </c>
      <c r="I1253" s="26" t="s">
        <v>244</v>
      </c>
      <c r="J1253" s="50">
        <v>1</v>
      </c>
      <c r="K1253" s="51" t="s">
        <v>165</v>
      </c>
      <c r="L1253" s="52">
        <v>32.8</v>
      </c>
      <c r="M1253" s="53">
        <v>0.745</v>
      </c>
      <c r="N1253" s="54">
        <f>M1253*L1253</f>
        <v>24.436</v>
      </c>
      <c r="O1253" s="54">
        <f>N1253*F1253</f>
        <v>122.18</v>
      </c>
      <c r="P1253" s="55"/>
    </row>
    <row r="1254" ht="14" outlineLevel="2" spans="1:16">
      <c r="A1254" s="24">
        <v>1089</v>
      </c>
      <c r="B1254" s="24" t="s">
        <v>153</v>
      </c>
      <c r="C1254" s="25" t="s">
        <v>215</v>
      </c>
      <c r="D1254" s="25" t="s">
        <v>1376</v>
      </c>
      <c r="E1254" s="26" t="s">
        <v>1206</v>
      </c>
      <c r="F1254" s="25">
        <v>5</v>
      </c>
      <c r="G1254" s="27" t="s">
        <v>154</v>
      </c>
      <c r="H1254" s="28" t="s">
        <v>155</v>
      </c>
      <c r="I1254" s="26" t="s">
        <v>156</v>
      </c>
      <c r="J1254" s="50" t="s">
        <v>36</v>
      </c>
      <c r="K1254" s="51" t="s">
        <v>25</v>
      </c>
      <c r="L1254" s="52">
        <v>39.8</v>
      </c>
      <c r="M1254" s="53">
        <v>0.745</v>
      </c>
      <c r="N1254" s="54">
        <f>M1254*L1254</f>
        <v>29.651</v>
      </c>
      <c r="O1254" s="54">
        <f>N1254*F1254</f>
        <v>148.255</v>
      </c>
      <c r="P1254" s="55"/>
    </row>
    <row r="1255" ht="28" outlineLevel="2" spans="1:16">
      <c r="A1255" s="24">
        <v>1090</v>
      </c>
      <c r="B1255" s="25" t="s">
        <v>215</v>
      </c>
      <c r="C1255" s="25" t="s">
        <v>215</v>
      </c>
      <c r="D1255" s="25" t="s">
        <v>1376</v>
      </c>
      <c r="E1255" s="26" t="s">
        <v>566</v>
      </c>
      <c r="F1255" s="25">
        <v>5</v>
      </c>
      <c r="G1255" s="27" t="s">
        <v>1371</v>
      </c>
      <c r="H1255" s="186" t="s">
        <v>1372</v>
      </c>
      <c r="I1255" s="26" t="s">
        <v>1373</v>
      </c>
      <c r="J1255" s="50" t="s">
        <v>1374</v>
      </c>
      <c r="K1255" s="51" t="s">
        <v>25</v>
      </c>
      <c r="L1255" s="52">
        <v>42</v>
      </c>
      <c r="M1255" s="53">
        <v>0.745</v>
      </c>
      <c r="N1255" s="54">
        <f>M1255*L1255</f>
        <v>31.29</v>
      </c>
      <c r="O1255" s="54">
        <f>N1255*F1255</f>
        <v>156.45</v>
      </c>
      <c r="P1255" s="55"/>
    </row>
    <row r="1256" s="1" customFormat="1" ht="14" outlineLevel="1" spans="1:16">
      <c r="A1256" s="30"/>
      <c r="B1256" s="31"/>
      <c r="C1256" s="31"/>
      <c r="D1256" s="32" t="s">
        <v>1377</v>
      </c>
      <c r="E1256" s="33"/>
      <c r="F1256" s="31"/>
      <c r="G1256" s="34"/>
      <c r="H1256" s="35"/>
      <c r="I1256" s="33"/>
      <c r="J1256" s="57"/>
      <c r="K1256" s="58"/>
      <c r="L1256" s="63"/>
      <c r="M1256" s="60"/>
      <c r="N1256" s="61"/>
      <c r="O1256" s="61">
        <f>SUBTOTAL(9,O1253:O1255)</f>
        <v>426.885</v>
      </c>
      <c r="P1256" s="62"/>
    </row>
    <row r="1257" ht="42" outlineLevel="2" spans="1:16">
      <c r="A1257" s="24">
        <v>1091</v>
      </c>
      <c r="B1257" s="25" t="s">
        <v>104</v>
      </c>
      <c r="C1257" s="25" t="s">
        <v>215</v>
      </c>
      <c r="D1257" s="25" t="s">
        <v>1378</v>
      </c>
      <c r="E1257" s="26" t="s">
        <v>106</v>
      </c>
      <c r="F1257" s="25">
        <v>14</v>
      </c>
      <c r="G1257" s="27" t="s">
        <v>107</v>
      </c>
      <c r="H1257" s="28">
        <v>9787040494815</v>
      </c>
      <c r="I1257" s="26" t="s">
        <v>108</v>
      </c>
      <c r="J1257" s="50" t="s">
        <v>109</v>
      </c>
      <c r="K1257" s="51" t="s">
        <v>25</v>
      </c>
      <c r="L1257" s="52">
        <v>25</v>
      </c>
      <c r="M1257" s="53">
        <v>1</v>
      </c>
      <c r="N1257" s="54">
        <f t="shared" ref="N1257:N1264" si="208">M1257*L1257</f>
        <v>25</v>
      </c>
      <c r="O1257" s="54">
        <f t="shared" ref="O1257:O1264" si="209">N1257*F1257</f>
        <v>350</v>
      </c>
      <c r="P1257" s="55"/>
    </row>
    <row r="1258" ht="28" outlineLevel="2" spans="1:16">
      <c r="A1258" s="24">
        <v>1092</v>
      </c>
      <c r="B1258" s="25" t="s">
        <v>215</v>
      </c>
      <c r="C1258" s="25" t="s">
        <v>215</v>
      </c>
      <c r="D1258" s="25" t="s">
        <v>1378</v>
      </c>
      <c r="E1258" s="26" t="s">
        <v>1379</v>
      </c>
      <c r="F1258" s="25">
        <v>12</v>
      </c>
      <c r="G1258" s="27" t="s">
        <v>1380</v>
      </c>
      <c r="H1258" s="186" t="s">
        <v>1381</v>
      </c>
      <c r="I1258" s="26" t="s">
        <v>1382</v>
      </c>
      <c r="J1258" s="50" t="s">
        <v>36</v>
      </c>
      <c r="K1258" s="51" t="s">
        <v>25</v>
      </c>
      <c r="L1258" s="52">
        <v>31</v>
      </c>
      <c r="M1258" s="53">
        <v>0.745</v>
      </c>
      <c r="N1258" s="54">
        <f t="shared" si="208"/>
        <v>23.095</v>
      </c>
      <c r="O1258" s="54">
        <f t="shared" si="209"/>
        <v>277.14</v>
      </c>
      <c r="P1258" s="55"/>
    </row>
    <row r="1259" ht="28" outlineLevel="2" spans="1:16">
      <c r="A1259" s="24">
        <v>1093</v>
      </c>
      <c r="B1259" s="24" t="s">
        <v>115</v>
      </c>
      <c r="C1259" s="25" t="s">
        <v>215</v>
      </c>
      <c r="D1259" s="25" t="s">
        <v>1378</v>
      </c>
      <c r="E1259" s="26" t="s">
        <v>116</v>
      </c>
      <c r="F1259" s="25">
        <v>20</v>
      </c>
      <c r="G1259" s="27" t="s">
        <v>117</v>
      </c>
      <c r="H1259" s="186" t="s">
        <v>118</v>
      </c>
      <c r="I1259" s="26" t="s">
        <v>119</v>
      </c>
      <c r="J1259" s="50" t="s">
        <v>57</v>
      </c>
      <c r="K1259" s="51" t="s">
        <v>25</v>
      </c>
      <c r="L1259" s="52">
        <v>35</v>
      </c>
      <c r="M1259" s="53">
        <v>0.745</v>
      </c>
      <c r="N1259" s="54">
        <f t="shared" si="208"/>
        <v>26.075</v>
      </c>
      <c r="O1259" s="54">
        <f t="shared" si="209"/>
        <v>521.5</v>
      </c>
      <c r="P1259" s="55"/>
    </row>
    <row r="1260" ht="14" outlineLevel="2" spans="1:16">
      <c r="A1260" s="24">
        <v>1094</v>
      </c>
      <c r="B1260" s="24" t="s">
        <v>153</v>
      </c>
      <c r="C1260" s="25" t="s">
        <v>215</v>
      </c>
      <c r="D1260" s="25" t="s">
        <v>1378</v>
      </c>
      <c r="E1260" s="26" t="s">
        <v>154</v>
      </c>
      <c r="F1260" s="25">
        <v>9</v>
      </c>
      <c r="G1260" s="27" t="s">
        <v>154</v>
      </c>
      <c r="H1260" s="28" t="s">
        <v>155</v>
      </c>
      <c r="I1260" s="26" t="s">
        <v>156</v>
      </c>
      <c r="J1260" s="50" t="s">
        <v>36</v>
      </c>
      <c r="K1260" s="51" t="s">
        <v>25</v>
      </c>
      <c r="L1260" s="52">
        <v>39.8</v>
      </c>
      <c r="M1260" s="53">
        <v>0.745</v>
      </c>
      <c r="N1260" s="54">
        <f t="shared" si="208"/>
        <v>29.651</v>
      </c>
      <c r="O1260" s="54">
        <f t="shared" si="209"/>
        <v>266.859</v>
      </c>
      <c r="P1260" s="55"/>
    </row>
    <row r="1261" ht="42" outlineLevel="2" spans="1:16">
      <c r="A1261" s="24">
        <v>1095</v>
      </c>
      <c r="B1261" s="24" t="s">
        <v>115</v>
      </c>
      <c r="C1261" s="25" t="s">
        <v>215</v>
      </c>
      <c r="D1261" s="25" t="s">
        <v>1378</v>
      </c>
      <c r="E1261" s="26" t="s">
        <v>116</v>
      </c>
      <c r="F1261" s="25">
        <v>20</v>
      </c>
      <c r="G1261" s="27" t="s">
        <v>120</v>
      </c>
      <c r="H1261" s="186" t="s">
        <v>121</v>
      </c>
      <c r="I1261" s="26" t="s">
        <v>122</v>
      </c>
      <c r="J1261" s="50" t="s">
        <v>30</v>
      </c>
      <c r="K1261" s="51" t="s">
        <v>123</v>
      </c>
      <c r="L1261" s="52">
        <v>59.9</v>
      </c>
      <c r="M1261" s="53">
        <v>0.745</v>
      </c>
      <c r="N1261" s="54">
        <f t="shared" si="208"/>
        <v>44.6255</v>
      </c>
      <c r="O1261" s="54">
        <f t="shared" si="209"/>
        <v>892.51</v>
      </c>
      <c r="P1261" s="55"/>
    </row>
    <row r="1262" ht="42" outlineLevel="2" spans="1:16">
      <c r="A1262" s="24">
        <v>1096</v>
      </c>
      <c r="B1262" s="24" t="s">
        <v>115</v>
      </c>
      <c r="C1262" s="25" t="s">
        <v>215</v>
      </c>
      <c r="D1262" s="25" t="s">
        <v>1378</v>
      </c>
      <c r="E1262" s="26" t="s">
        <v>116</v>
      </c>
      <c r="F1262" s="25">
        <v>20</v>
      </c>
      <c r="G1262" s="27" t="s">
        <v>124</v>
      </c>
      <c r="H1262" s="186" t="s">
        <v>125</v>
      </c>
      <c r="I1262" s="26" t="s">
        <v>126</v>
      </c>
      <c r="J1262" s="50" t="s">
        <v>30</v>
      </c>
      <c r="K1262" s="51" t="s">
        <v>123</v>
      </c>
      <c r="L1262" s="52">
        <v>59.9</v>
      </c>
      <c r="M1262" s="53">
        <v>0.745</v>
      </c>
      <c r="N1262" s="54">
        <f t="shared" si="208"/>
        <v>44.6255</v>
      </c>
      <c r="O1262" s="54">
        <f t="shared" si="209"/>
        <v>892.51</v>
      </c>
      <c r="P1262" s="55"/>
    </row>
    <row r="1263" ht="42" outlineLevel="2" spans="1:16">
      <c r="A1263" s="24">
        <v>1097</v>
      </c>
      <c r="B1263" s="25" t="s">
        <v>215</v>
      </c>
      <c r="C1263" s="25" t="s">
        <v>215</v>
      </c>
      <c r="D1263" s="25" t="s">
        <v>1378</v>
      </c>
      <c r="E1263" s="26" t="s">
        <v>1383</v>
      </c>
      <c r="F1263" s="25">
        <v>13</v>
      </c>
      <c r="G1263" s="27" t="s">
        <v>1384</v>
      </c>
      <c r="H1263" s="186" t="s">
        <v>1385</v>
      </c>
      <c r="I1263" s="26" t="s">
        <v>1386</v>
      </c>
      <c r="J1263" s="50" t="s">
        <v>36</v>
      </c>
      <c r="K1263" s="51" t="s">
        <v>45</v>
      </c>
      <c r="L1263" s="52">
        <v>44.5</v>
      </c>
      <c r="M1263" s="53">
        <v>0.745</v>
      </c>
      <c r="N1263" s="54">
        <f t="shared" si="208"/>
        <v>33.1525</v>
      </c>
      <c r="O1263" s="54">
        <f t="shared" si="209"/>
        <v>430.9825</v>
      </c>
      <c r="P1263" s="55"/>
    </row>
    <row r="1264" ht="28" outlineLevel="2" spans="1:16">
      <c r="A1264" s="24">
        <v>1098</v>
      </c>
      <c r="B1264" s="24" t="s">
        <v>153</v>
      </c>
      <c r="C1264" s="25" t="s">
        <v>215</v>
      </c>
      <c r="D1264" s="25" t="s">
        <v>1378</v>
      </c>
      <c r="E1264" s="26" t="s">
        <v>166</v>
      </c>
      <c r="F1264" s="25">
        <v>13</v>
      </c>
      <c r="G1264" s="27" t="s">
        <v>167</v>
      </c>
      <c r="H1264" s="28" t="s">
        <v>168</v>
      </c>
      <c r="I1264" s="26" t="s">
        <v>169</v>
      </c>
      <c r="J1264" s="50" t="s">
        <v>170</v>
      </c>
      <c r="K1264" s="51" t="s">
        <v>45</v>
      </c>
      <c r="L1264" s="52">
        <v>56</v>
      </c>
      <c r="M1264" s="53">
        <v>0.745</v>
      </c>
      <c r="N1264" s="54">
        <f t="shared" si="208"/>
        <v>41.72</v>
      </c>
      <c r="O1264" s="54">
        <f t="shared" si="209"/>
        <v>542.36</v>
      </c>
      <c r="P1264" s="55"/>
    </row>
    <row r="1265" s="1" customFormat="1" ht="14" outlineLevel="1" spans="1:16">
      <c r="A1265" s="30"/>
      <c r="B1265" s="30"/>
      <c r="C1265" s="31"/>
      <c r="D1265" s="32" t="s">
        <v>1387</v>
      </c>
      <c r="E1265" s="33"/>
      <c r="F1265" s="31"/>
      <c r="G1265" s="34"/>
      <c r="H1265" s="35"/>
      <c r="I1265" s="33"/>
      <c r="J1265" s="57"/>
      <c r="K1265" s="58"/>
      <c r="L1265" s="63"/>
      <c r="M1265" s="60"/>
      <c r="N1265" s="61"/>
      <c r="O1265" s="61">
        <f>SUBTOTAL(9,O1257:O1264)</f>
        <v>4173.8615</v>
      </c>
      <c r="P1265" s="62"/>
    </row>
    <row r="1266" ht="42" outlineLevel="2" spans="1:16">
      <c r="A1266" s="24">
        <v>1099</v>
      </c>
      <c r="B1266" s="25" t="s">
        <v>104</v>
      </c>
      <c r="C1266" s="25" t="s">
        <v>215</v>
      </c>
      <c r="D1266" s="25" t="s">
        <v>1388</v>
      </c>
      <c r="E1266" s="26" t="s">
        <v>106</v>
      </c>
      <c r="F1266" s="25">
        <v>10</v>
      </c>
      <c r="G1266" s="27" t="s">
        <v>107</v>
      </c>
      <c r="H1266" s="28">
        <v>9787040494815</v>
      </c>
      <c r="I1266" s="26" t="s">
        <v>108</v>
      </c>
      <c r="J1266" s="50" t="s">
        <v>109</v>
      </c>
      <c r="K1266" s="51" t="s">
        <v>25</v>
      </c>
      <c r="L1266" s="52">
        <v>25</v>
      </c>
      <c r="M1266" s="53">
        <v>1</v>
      </c>
      <c r="N1266" s="54">
        <f t="shared" ref="N1266:N1273" si="210">M1266*L1266</f>
        <v>25</v>
      </c>
      <c r="O1266" s="54">
        <f t="shared" ref="O1266:O1273" si="211">N1266*F1266</f>
        <v>250</v>
      </c>
      <c r="P1266" s="55"/>
    </row>
    <row r="1267" ht="28" outlineLevel="2" spans="1:16">
      <c r="A1267" s="24">
        <v>1100</v>
      </c>
      <c r="B1267" s="25" t="s">
        <v>215</v>
      </c>
      <c r="C1267" s="25" t="s">
        <v>215</v>
      </c>
      <c r="D1267" s="25" t="s">
        <v>1388</v>
      </c>
      <c r="E1267" s="26" t="s">
        <v>1379</v>
      </c>
      <c r="F1267" s="25">
        <v>11</v>
      </c>
      <c r="G1267" s="27" t="s">
        <v>1380</v>
      </c>
      <c r="H1267" s="186" t="s">
        <v>1381</v>
      </c>
      <c r="I1267" s="26" t="s">
        <v>1382</v>
      </c>
      <c r="J1267" s="50" t="s">
        <v>36</v>
      </c>
      <c r="K1267" s="51" t="s">
        <v>25</v>
      </c>
      <c r="L1267" s="52">
        <v>31</v>
      </c>
      <c r="M1267" s="53">
        <v>0.745</v>
      </c>
      <c r="N1267" s="54">
        <f t="shared" si="210"/>
        <v>23.095</v>
      </c>
      <c r="O1267" s="54">
        <f t="shared" si="211"/>
        <v>254.045</v>
      </c>
      <c r="P1267" s="55"/>
    </row>
    <row r="1268" ht="28" outlineLevel="2" spans="1:16">
      <c r="A1268" s="24">
        <v>1101</v>
      </c>
      <c r="B1268" s="24" t="s">
        <v>115</v>
      </c>
      <c r="C1268" s="25" t="s">
        <v>215</v>
      </c>
      <c r="D1268" s="25" t="s">
        <v>1388</v>
      </c>
      <c r="E1268" s="26" t="s">
        <v>116</v>
      </c>
      <c r="F1268" s="25">
        <v>17</v>
      </c>
      <c r="G1268" s="27" t="s">
        <v>117</v>
      </c>
      <c r="H1268" s="186" t="s">
        <v>118</v>
      </c>
      <c r="I1268" s="26" t="s">
        <v>119</v>
      </c>
      <c r="J1268" s="50" t="s">
        <v>57</v>
      </c>
      <c r="K1268" s="51" t="s">
        <v>25</v>
      </c>
      <c r="L1268" s="52">
        <v>35</v>
      </c>
      <c r="M1268" s="53">
        <v>0.745</v>
      </c>
      <c r="N1268" s="54">
        <f t="shared" si="210"/>
        <v>26.075</v>
      </c>
      <c r="O1268" s="54">
        <f t="shared" si="211"/>
        <v>443.275</v>
      </c>
      <c r="P1268" s="55"/>
    </row>
    <row r="1269" ht="14" outlineLevel="2" spans="1:16">
      <c r="A1269" s="24">
        <v>1102</v>
      </c>
      <c r="B1269" s="24" t="s">
        <v>153</v>
      </c>
      <c r="C1269" s="25" t="s">
        <v>215</v>
      </c>
      <c r="D1269" s="25" t="s">
        <v>1388</v>
      </c>
      <c r="E1269" s="26" t="s">
        <v>154</v>
      </c>
      <c r="F1269" s="25">
        <v>14</v>
      </c>
      <c r="G1269" s="27" t="s">
        <v>154</v>
      </c>
      <c r="H1269" s="28" t="s">
        <v>155</v>
      </c>
      <c r="I1269" s="26" t="s">
        <v>156</v>
      </c>
      <c r="J1269" s="50" t="s">
        <v>36</v>
      </c>
      <c r="K1269" s="51" t="s">
        <v>25</v>
      </c>
      <c r="L1269" s="52">
        <v>39.8</v>
      </c>
      <c r="M1269" s="53">
        <v>0.745</v>
      </c>
      <c r="N1269" s="54">
        <f t="shared" si="210"/>
        <v>29.651</v>
      </c>
      <c r="O1269" s="54">
        <f t="shared" si="211"/>
        <v>415.114</v>
      </c>
      <c r="P1269" s="55"/>
    </row>
    <row r="1270" ht="42" outlineLevel="2" spans="1:16">
      <c r="A1270" s="24">
        <v>1103</v>
      </c>
      <c r="B1270" s="24" t="s">
        <v>115</v>
      </c>
      <c r="C1270" s="25" t="s">
        <v>215</v>
      </c>
      <c r="D1270" s="25" t="s">
        <v>1388</v>
      </c>
      <c r="E1270" s="26" t="s">
        <v>116</v>
      </c>
      <c r="F1270" s="25">
        <v>17</v>
      </c>
      <c r="G1270" s="27" t="s">
        <v>120</v>
      </c>
      <c r="H1270" s="186" t="s">
        <v>121</v>
      </c>
      <c r="I1270" s="26" t="s">
        <v>122</v>
      </c>
      <c r="J1270" s="50" t="s">
        <v>30</v>
      </c>
      <c r="K1270" s="51" t="s">
        <v>123</v>
      </c>
      <c r="L1270" s="52">
        <v>59.9</v>
      </c>
      <c r="M1270" s="53">
        <v>0.745</v>
      </c>
      <c r="N1270" s="54">
        <f t="shared" si="210"/>
        <v>44.6255</v>
      </c>
      <c r="O1270" s="54">
        <f t="shared" si="211"/>
        <v>758.6335</v>
      </c>
      <c r="P1270" s="55"/>
    </row>
    <row r="1271" ht="42" outlineLevel="2" spans="1:16">
      <c r="A1271" s="24">
        <v>1104</v>
      </c>
      <c r="B1271" s="24" t="s">
        <v>115</v>
      </c>
      <c r="C1271" s="25" t="s">
        <v>215</v>
      </c>
      <c r="D1271" s="25" t="s">
        <v>1388</v>
      </c>
      <c r="E1271" s="26" t="s">
        <v>116</v>
      </c>
      <c r="F1271" s="25">
        <v>17</v>
      </c>
      <c r="G1271" s="27" t="s">
        <v>124</v>
      </c>
      <c r="H1271" s="186" t="s">
        <v>125</v>
      </c>
      <c r="I1271" s="26" t="s">
        <v>126</v>
      </c>
      <c r="J1271" s="50" t="s">
        <v>30</v>
      </c>
      <c r="K1271" s="51" t="s">
        <v>123</v>
      </c>
      <c r="L1271" s="52">
        <v>59.9</v>
      </c>
      <c r="M1271" s="53">
        <v>0.745</v>
      </c>
      <c r="N1271" s="54">
        <f t="shared" si="210"/>
        <v>44.6255</v>
      </c>
      <c r="O1271" s="54">
        <f t="shared" si="211"/>
        <v>758.6335</v>
      </c>
      <c r="P1271" s="55"/>
    </row>
    <row r="1272" ht="42" outlineLevel="2" spans="1:16">
      <c r="A1272" s="24">
        <v>1105</v>
      </c>
      <c r="B1272" s="25" t="s">
        <v>215</v>
      </c>
      <c r="C1272" s="25" t="s">
        <v>215</v>
      </c>
      <c r="D1272" s="25" t="s">
        <v>1388</v>
      </c>
      <c r="E1272" s="26" t="s">
        <v>1383</v>
      </c>
      <c r="F1272" s="25">
        <v>10</v>
      </c>
      <c r="G1272" s="27" t="s">
        <v>1384</v>
      </c>
      <c r="H1272" s="186" t="s">
        <v>1385</v>
      </c>
      <c r="I1272" s="26" t="s">
        <v>1386</v>
      </c>
      <c r="J1272" s="50" t="s">
        <v>36</v>
      </c>
      <c r="K1272" s="51" t="s">
        <v>45</v>
      </c>
      <c r="L1272" s="52">
        <v>44.5</v>
      </c>
      <c r="M1272" s="53">
        <v>0.745</v>
      </c>
      <c r="N1272" s="54">
        <f t="shared" si="210"/>
        <v>33.1525</v>
      </c>
      <c r="O1272" s="54">
        <f t="shared" si="211"/>
        <v>331.525</v>
      </c>
      <c r="P1272" s="55"/>
    </row>
    <row r="1273" ht="28" outlineLevel="2" spans="1:16">
      <c r="A1273" s="24">
        <v>1106</v>
      </c>
      <c r="B1273" s="24" t="s">
        <v>153</v>
      </c>
      <c r="C1273" s="25" t="s">
        <v>215</v>
      </c>
      <c r="D1273" s="25" t="s">
        <v>1388</v>
      </c>
      <c r="E1273" s="26" t="s">
        <v>166</v>
      </c>
      <c r="F1273" s="25">
        <v>17</v>
      </c>
      <c r="G1273" s="27" t="s">
        <v>167</v>
      </c>
      <c r="H1273" s="28" t="s">
        <v>168</v>
      </c>
      <c r="I1273" s="26" t="s">
        <v>169</v>
      </c>
      <c r="J1273" s="50" t="s">
        <v>170</v>
      </c>
      <c r="K1273" s="51" t="s">
        <v>45</v>
      </c>
      <c r="L1273" s="52">
        <v>56</v>
      </c>
      <c r="M1273" s="53">
        <v>0.745</v>
      </c>
      <c r="N1273" s="54">
        <f t="shared" si="210"/>
        <v>41.72</v>
      </c>
      <c r="O1273" s="54">
        <f t="shared" si="211"/>
        <v>709.24</v>
      </c>
      <c r="P1273" s="55"/>
    </row>
    <row r="1274" s="1" customFormat="1" ht="14" outlineLevel="1" spans="1:16">
      <c r="A1274" s="30"/>
      <c r="B1274" s="30"/>
      <c r="C1274" s="31"/>
      <c r="D1274" s="32" t="s">
        <v>1389</v>
      </c>
      <c r="E1274" s="33"/>
      <c r="F1274" s="31"/>
      <c r="G1274" s="34"/>
      <c r="H1274" s="35"/>
      <c r="I1274" s="33"/>
      <c r="J1274" s="57"/>
      <c r="K1274" s="58"/>
      <c r="L1274" s="63"/>
      <c r="M1274" s="60"/>
      <c r="N1274" s="61"/>
      <c r="O1274" s="61">
        <f>SUBTOTAL(9,O1266:O1273)</f>
        <v>3920.466</v>
      </c>
      <c r="P1274" s="62"/>
    </row>
    <row r="1275" s="2" customFormat="1" ht="14" outlineLevel="2" spans="1:16">
      <c r="A1275" s="24">
        <v>1107</v>
      </c>
      <c r="B1275" s="37" t="s">
        <v>104</v>
      </c>
      <c r="C1275" s="38" t="s">
        <v>215</v>
      </c>
      <c r="D1275" s="39" t="s">
        <v>1390</v>
      </c>
      <c r="E1275" s="40" t="s">
        <v>182</v>
      </c>
      <c r="F1275" s="104">
        <v>13</v>
      </c>
      <c r="G1275" s="40" t="s">
        <v>182</v>
      </c>
      <c r="H1275" s="42" t="s">
        <v>183</v>
      </c>
      <c r="I1275" s="42" t="s">
        <v>108</v>
      </c>
      <c r="J1275" s="42" t="s">
        <v>109</v>
      </c>
      <c r="K1275" s="42" t="s">
        <v>25</v>
      </c>
      <c r="L1275" s="64">
        <v>26</v>
      </c>
      <c r="M1275" s="64">
        <v>1</v>
      </c>
      <c r="N1275" s="64">
        <f>L1275*M1275</f>
        <v>26</v>
      </c>
      <c r="O1275" s="64">
        <f t="shared" ref="O1275:O1283" si="212">N1275*F1275</f>
        <v>338</v>
      </c>
      <c r="P1275" s="65"/>
    </row>
    <row r="1276" ht="28" outlineLevel="2" spans="1:16">
      <c r="A1276" s="24">
        <v>1108</v>
      </c>
      <c r="B1276" s="24" t="s">
        <v>115</v>
      </c>
      <c r="C1276" s="25" t="s">
        <v>215</v>
      </c>
      <c r="D1276" s="25" t="s">
        <v>1390</v>
      </c>
      <c r="E1276" s="26" t="s">
        <v>184</v>
      </c>
      <c r="F1276" s="25">
        <v>22</v>
      </c>
      <c r="G1276" s="43" t="s">
        <v>185</v>
      </c>
      <c r="H1276" s="44" t="s">
        <v>186</v>
      </c>
      <c r="I1276" s="66" t="s">
        <v>187</v>
      </c>
      <c r="J1276" s="67" t="s">
        <v>188</v>
      </c>
      <c r="K1276" s="68" t="s">
        <v>25</v>
      </c>
      <c r="L1276" s="52">
        <v>28</v>
      </c>
      <c r="M1276" s="53">
        <v>0.745</v>
      </c>
      <c r="N1276" s="54">
        <f t="shared" ref="N1276:N1283" si="213">M1276*L1276</f>
        <v>20.86</v>
      </c>
      <c r="O1276" s="54">
        <f t="shared" si="212"/>
        <v>458.92</v>
      </c>
      <c r="P1276" s="55"/>
    </row>
    <row r="1277" ht="28" outlineLevel="2" spans="1:16">
      <c r="A1277" s="24">
        <v>1109</v>
      </c>
      <c r="B1277" s="24" t="s">
        <v>17</v>
      </c>
      <c r="C1277" s="25" t="s">
        <v>215</v>
      </c>
      <c r="D1277" s="25" t="s">
        <v>1390</v>
      </c>
      <c r="E1277" s="26" t="s">
        <v>189</v>
      </c>
      <c r="F1277" s="25">
        <v>19</v>
      </c>
      <c r="G1277" s="27" t="s">
        <v>190</v>
      </c>
      <c r="H1277" s="28" t="s">
        <v>191</v>
      </c>
      <c r="I1277" s="26" t="s">
        <v>192</v>
      </c>
      <c r="J1277" s="50" t="s">
        <v>193</v>
      </c>
      <c r="K1277" s="51" t="s">
        <v>25</v>
      </c>
      <c r="L1277" s="52">
        <v>39.3</v>
      </c>
      <c r="M1277" s="53">
        <v>0.745</v>
      </c>
      <c r="N1277" s="54">
        <f t="shared" si="213"/>
        <v>29.2785</v>
      </c>
      <c r="O1277" s="54">
        <f t="shared" si="212"/>
        <v>556.2915</v>
      </c>
      <c r="P1277" s="55"/>
    </row>
    <row r="1278" ht="42" outlineLevel="2" spans="1:16">
      <c r="A1278" s="24">
        <v>1110</v>
      </c>
      <c r="B1278" s="24" t="s">
        <v>115</v>
      </c>
      <c r="C1278" s="25" t="s">
        <v>215</v>
      </c>
      <c r="D1278" s="25" t="s">
        <v>1390</v>
      </c>
      <c r="E1278" s="26" t="s">
        <v>184</v>
      </c>
      <c r="F1278" s="25">
        <v>22</v>
      </c>
      <c r="G1278" s="27" t="s">
        <v>198</v>
      </c>
      <c r="H1278" s="28" t="s">
        <v>199</v>
      </c>
      <c r="I1278" s="26" t="s">
        <v>200</v>
      </c>
      <c r="J1278" s="67" t="s">
        <v>36</v>
      </c>
      <c r="K1278" s="68" t="s">
        <v>123</v>
      </c>
      <c r="L1278" s="52">
        <v>58.9</v>
      </c>
      <c r="M1278" s="53">
        <v>0.745</v>
      </c>
      <c r="N1278" s="54">
        <f t="shared" si="213"/>
        <v>43.8805</v>
      </c>
      <c r="O1278" s="54">
        <f t="shared" si="212"/>
        <v>965.371</v>
      </c>
      <c r="P1278" s="55"/>
    </row>
    <row r="1279" ht="42" outlineLevel="2" spans="1:16">
      <c r="A1279" s="24">
        <v>1111</v>
      </c>
      <c r="B1279" s="24" t="s">
        <v>115</v>
      </c>
      <c r="C1279" s="25" t="s">
        <v>215</v>
      </c>
      <c r="D1279" s="25" t="s">
        <v>1390</v>
      </c>
      <c r="E1279" s="26" t="s">
        <v>184</v>
      </c>
      <c r="F1279" s="25">
        <v>22</v>
      </c>
      <c r="G1279" s="27" t="s">
        <v>201</v>
      </c>
      <c r="H1279" s="28" t="s">
        <v>202</v>
      </c>
      <c r="I1279" s="26" t="s">
        <v>200</v>
      </c>
      <c r="J1279" s="67" t="s">
        <v>36</v>
      </c>
      <c r="K1279" s="68" t="s">
        <v>123</v>
      </c>
      <c r="L1279" s="52">
        <v>58.9</v>
      </c>
      <c r="M1279" s="53">
        <v>0.745</v>
      </c>
      <c r="N1279" s="54">
        <f t="shared" si="213"/>
        <v>43.8805</v>
      </c>
      <c r="O1279" s="54">
        <f t="shared" si="212"/>
        <v>965.371</v>
      </c>
      <c r="P1279" s="55"/>
    </row>
    <row r="1280" ht="28" outlineLevel="2" spans="1:16">
      <c r="A1280" s="24">
        <v>1112</v>
      </c>
      <c r="B1280" s="25" t="s">
        <v>215</v>
      </c>
      <c r="C1280" s="25" t="s">
        <v>215</v>
      </c>
      <c r="D1280" s="25" t="s">
        <v>1390</v>
      </c>
      <c r="E1280" s="26" t="s">
        <v>1391</v>
      </c>
      <c r="F1280" s="25">
        <v>22</v>
      </c>
      <c r="G1280" s="27" t="s">
        <v>1392</v>
      </c>
      <c r="H1280" s="186" t="s">
        <v>1235</v>
      </c>
      <c r="I1280" s="26" t="s">
        <v>1236</v>
      </c>
      <c r="J1280" s="50" t="s">
        <v>327</v>
      </c>
      <c r="K1280" s="51" t="s">
        <v>281</v>
      </c>
      <c r="L1280" s="52">
        <v>49</v>
      </c>
      <c r="M1280" s="53">
        <v>0.745</v>
      </c>
      <c r="N1280" s="54">
        <f t="shared" si="213"/>
        <v>36.505</v>
      </c>
      <c r="O1280" s="54">
        <f t="shared" si="212"/>
        <v>803.11</v>
      </c>
      <c r="P1280" s="55"/>
    </row>
    <row r="1281" ht="14" outlineLevel="2" spans="1:16">
      <c r="A1281" s="24">
        <v>1113</v>
      </c>
      <c r="B1281" s="25" t="s">
        <v>215</v>
      </c>
      <c r="C1281" s="25" t="s">
        <v>215</v>
      </c>
      <c r="D1281" s="25" t="s">
        <v>1390</v>
      </c>
      <c r="E1281" s="26" t="s">
        <v>1393</v>
      </c>
      <c r="F1281" s="25">
        <v>23</v>
      </c>
      <c r="G1281" s="27" t="s">
        <v>1394</v>
      </c>
      <c r="H1281" s="28" t="s">
        <v>1395</v>
      </c>
      <c r="I1281" s="26" t="s">
        <v>540</v>
      </c>
      <c r="J1281" s="50">
        <v>3</v>
      </c>
      <c r="K1281" s="51" t="s">
        <v>45</v>
      </c>
      <c r="L1281" s="52">
        <v>34.5</v>
      </c>
      <c r="M1281" s="53">
        <v>0.745</v>
      </c>
      <c r="N1281" s="54">
        <f t="shared" si="213"/>
        <v>25.7025</v>
      </c>
      <c r="O1281" s="54">
        <f t="shared" si="212"/>
        <v>591.1575</v>
      </c>
      <c r="P1281" s="55"/>
    </row>
    <row r="1282" ht="14" outlineLevel="2" spans="1:16">
      <c r="A1282" s="24">
        <v>1114</v>
      </c>
      <c r="B1282" s="25" t="s">
        <v>215</v>
      </c>
      <c r="C1282" s="25" t="s">
        <v>215</v>
      </c>
      <c r="D1282" s="25" t="s">
        <v>1390</v>
      </c>
      <c r="E1282" s="26" t="s">
        <v>1393</v>
      </c>
      <c r="F1282" s="25">
        <v>23</v>
      </c>
      <c r="G1282" s="27" t="s">
        <v>1396</v>
      </c>
      <c r="H1282" s="28" t="s">
        <v>1397</v>
      </c>
      <c r="I1282" s="26" t="s">
        <v>540</v>
      </c>
      <c r="J1282" s="50">
        <v>3</v>
      </c>
      <c r="K1282" s="51" t="s">
        <v>45</v>
      </c>
      <c r="L1282" s="52">
        <v>39</v>
      </c>
      <c r="M1282" s="53">
        <v>0.745</v>
      </c>
      <c r="N1282" s="54">
        <f t="shared" si="213"/>
        <v>29.055</v>
      </c>
      <c r="O1282" s="54">
        <f t="shared" si="212"/>
        <v>668.265</v>
      </c>
      <c r="P1282" s="55"/>
    </row>
    <row r="1283" ht="14" outlineLevel="2" spans="1:16">
      <c r="A1283" s="24">
        <v>1115</v>
      </c>
      <c r="B1283" s="24" t="s">
        <v>153</v>
      </c>
      <c r="C1283" s="25" t="s">
        <v>215</v>
      </c>
      <c r="D1283" s="25" t="s">
        <v>1390</v>
      </c>
      <c r="E1283" s="26" t="s">
        <v>232</v>
      </c>
      <c r="F1283" s="25">
        <v>19</v>
      </c>
      <c r="G1283" s="27" t="s">
        <v>232</v>
      </c>
      <c r="H1283" s="28" t="s">
        <v>233</v>
      </c>
      <c r="I1283" s="26" t="s">
        <v>234</v>
      </c>
      <c r="J1283" s="50" t="s">
        <v>57</v>
      </c>
      <c r="K1283" s="51" t="s">
        <v>235</v>
      </c>
      <c r="L1283" s="52">
        <v>39</v>
      </c>
      <c r="M1283" s="53">
        <v>0.745</v>
      </c>
      <c r="N1283" s="54">
        <f t="shared" si="213"/>
        <v>29.055</v>
      </c>
      <c r="O1283" s="54">
        <f t="shared" si="212"/>
        <v>552.045</v>
      </c>
      <c r="P1283" s="55"/>
    </row>
    <row r="1284" s="1" customFormat="1" ht="14" outlineLevel="1" spans="1:16">
      <c r="A1284" s="30"/>
      <c r="B1284" s="30"/>
      <c r="C1284" s="31"/>
      <c r="D1284" s="32" t="s">
        <v>1398</v>
      </c>
      <c r="E1284" s="33"/>
      <c r="F1284" s="31"/>
      <c r="G1284" s="34"/>
      <c r="H1284" s="35"/>
      <c r="I1284" s="33"/>
      <c r="J1284" s="57"/>
      <c r="K1284" s="58"/>
      <c r="L1284" s="63"/>
      <c r="M1284" s="60"/>
      <c r="N1284" s="61"/>
      <c r="O1284" s="61">
        <f>SUBTOTAL(9,O1275:O1283)</f>
        <v>5898.531</v>
      </c>
      <c r="P1284" s="62"/>
    </row>
    <row r="1285" s="2" customFormat="1" ht="14" outlineLevel="2" spans="1:16">
      <c r="A1285" s="24">
        <v>1116</v>
      </c>
      <c r="B1285" s="37" t="s">
        <v>104</v>
      </c>
      <c r="C1285" s="38" t="s">
        <v>215</v>
      </c>
      <c r="D1285" s="39" t="s">
        <v>1399</v>
      </c>
      <c r="E1285" s="40" t="s">
        <v>182</v>
      </c>
      <c r="F1285" s="104">
        <v>14</v>
      </c>
      <c r="G1285" s="40" t="s">
        <v>182</v>
      </c>
      <c r="H1285" s="42" t="s">
        <v>183</v>
      </c>
      <c r="I1285" s="42" t="s">
        <v>108</v>
      </c>
      <c r="J1285" s="42" t="s">
        <v>109</v>
      </c>
      <c r="K1285" s="42" t="s">
        <v>25</v>
      </c>
      <c r="L1285" s="64">
        <v>26</v>
      </c>
      <c r="M1285" s="64">
        <v>1</v>
      </c>
      <c r="N1285" s="64">
        <f>L1285*M1285</f>
        <v>26</v>
      </c>
      <c r="O1285" s="64">
        <f t="shared" ref="O1285:O1294" si="214">N1285*F1285</f>
        <v>364</v>
      </c>
      <c r="P1285" s="65"/>
    </row>
    <row r="1286" ht="28" outlineLevel="2" spans="1:16">
      <c r="A1286" s="24">
        <v>1117</v>
      </c>
      <c r="B1286" s="24" t="s">
        <v>115</v>
      </c>
      <c r="C1286" s="25" t="s">
        <v>215</v>
      </c>
      <c r="D1286" s="25" t="s">
        <v>1399</v>
      </c>
      <c r="E1286" s="26" t="s">
        <v>184</v>
      </c>
      <c r="F1286" s="25">
        <v>26</v>
      </c>
      <c r="G1286" s="43" t="s">
        <v>185</v>
      </c>
      <c r="H1286" s="44" t="s">
        <v>186</v>
      </c>
      <c r="I1286" s="66" t="s">
        <v>187</v>
      </c>
      <c r="J1286" s="67" t="s">
        <v>188</v>
      </c>
      <c r="K1286" s="68" t="s">
        <v>25</v>
      </c>
      <c r="L1286" s="52">
        <v>28</v>
      </c>
      <c r="M1286" s="53">
        <v>0.745</v>
      </c>
      <c r="N1286" s="54">
        <f t="shared" ref="N1286:N1294" si="215">M1286*L1286</f>
        <v>20.86</v>
      </c>
      <c r="O1286" s="54">
        <f t="shared" si="214"/>
        <v>542.36</v>
      </c>
      <c r="P1286" s="55"/>
    </row>
    <row r="1287" ht="14" outlineLevel="2" spans="1:16">
      <c r="A1287" s="24">
        <v>1118</v>
      </c>
      <c r="B1287" s="24" t="s">
        <v>314</v>
      </c>
      <c r="C1287" s="25" t="s">
        <v>215</v>
      </c>
      <c r="D1287" s="25" t="s">
        <v>1399</v>
      </c>
      <c r="E1287" s="26" t="s">
        <v>315</v>
      </c>
      <c r="F1287" s="25">
        <v>6</v>
      </c>
      <c r="G1287" s="27" t="s">
        <v>316</v>
      </c>
      <c r="H1287" s="28" t="s">
        <v>317</v>
      </c>
      <c r="I1287" s="26" t="s">
        <v>318</v>
      </c>
      <c r="J1287" s="50">
        <v>1</v>
      </c>
      <c r="K1287" s="51" t="s">
        <v>25</v>
      </c>
      <c r="L1287" s="52">
        <v>30</v>
      </c>
      <c r="M1287" s="53">
        <v>0.745</v>
      </c>
      <c r="N1287" s="54">
        <f t="shared" si="215"/>
        <v>22.35</v>
      </c>
      <c r="O1287" s="54">
        <f t="shared" si="214"/>
        <v>134.1</v>
      </c>
      <c r="P1287" s="55"/>
    </row>
    <row r="1288" ht="28" outlineLevel="2" spans="1:16">
      <c r="A1288" s="24">
        <v>1119</v>
      </c>
      <c r="B1288" s="24" t="s">
        <v>17</v>
      </c>
      <c r="C1288" s="25" t="s">
        <v>215</v>
      </c>
      <c r="D1288" s="25" t="s">
        <v>1399</v>
      </c>
      <c r="E1288" s="26" t="s">
        <v>189</v>
      </c>
      <c r="F1288" s="25">
        <v>17</v>
      </c>
      <c r="G1288" s="27" t="s">
        <v>190</v>
      </c>
      <c r="H1288" s="28" t="s">
        <v>191</v>
      </c>
      <c r="I1288" s="26" t="s">
        <v>192</v>
      </c>
      <c r="J1288" s="50" t="s">
        <v>193</v>
      </c>
      <c r="K1288" s="51" t="s">
        <v>25</v>
      </c>
      <c r="L1288" s="52">
        <v>39.3</v>
      </c>
      <c r="M1288" s="53">
        <v>0.745</v>
      </c>
      <c r="N1288" s="54">
        <f t="shared" si="215"/>
        <v>29.2785</v>
      </c>
      <c r="O1288" s="54">
        <f t="shared" si="214"/>
        <v>497.7345</v>
      </c>
      <c r="P1288" s="55"/>
    </row>
    <row r="1289" ht="42" outlineLevel="2" spans="1:16">
      <c r="A1289" s="24">
        <v>1120</v>
      </c>
      <c r="B1289" s="24" t="s">
        <v>115</v>
      </c>
      <c r="C1289" s="25" t="s">
        <v>215</v>
      </c>
      <c r="D1289" s="25" t="s">
        <v>1399</v>
      </c>
      <c r="E1289" s="26" t="s">
        <v>184</v>
      </c>
      <c r="F1289" s="25">
        <v>26</v>
      </c>
      <c r="G1289" s="27" t="s">
        <v>198</v>
      </c>
      <c r="H1289" s="28" t="s">
        <v>199</v>
      </c>
      <c r="I1289" s="26" t="s">
        <v>200</v>
      </c>
      <c r="J1289" s="67" t="s">
        <v>36</v>
      </c>
      <c r="K1289" s="68" t="s">
        <v>123</v>
      </c>
      <c r="L1289" s="52">
        <v>58.9</v>
      </c>
      <c r="M1289" s="53">
        <v>0.745</v>
      </c>
      <c r="N1289" s="54">
        <f t="shared" si="215"/>
        <v>43.8805</v>
      </c>
      <c r="O1289" s="54">
        <f t="shared" si="214"/>
        <v>1140.893</v>
      </c>
      <c r="P1289" s="55"/>
    </row>
    <row r="1290" ht="42" outlineLevel="2" spans="1:16">
      <c r="A1290" s="24">
        <v>1121</v>
      </c>
      <c r="B1290" s="24" t="s">
        <v>115</v>
      </c>
      <c r="C1290" s="25" t="s">
        <v>215</v>
      </c>
      <c r="D1290" s="25" t="s">
        <v>1399</v>
      </c>
      <c r="E1290" s="26" t="s">
        <v>184</v>
      </c>
      <c r="F1290" s="25">
        <v>26</v>
      </c>
      <c r="G1290" s="27" t="s">
        <v>201</v>
      </c>
      <c r="H1290" s="28" t="s">
        <v>202</v>
      </c>
      <c r="I1290" s="26" t="s">
        <v>200</v>
      </c>
      <c r="J1290" s="67" t="s">
        <v>36</v>
      </c>
      <c r="K1290" s="68" t="s">
        <v>123</v>
      </c>
      <c r="L1290" s="52">
        <v>58.9</v>
      </c>
      <c r="M1290" s="53">
        <v>0.745</v>
      </c>
      <c r="N1290" s="54">
        <f t="shared" si="215"/>
        <v>43.8805</v>
      </c>
      <c r="O1290" s="54">
        <f t="shared" si="214"/>
        <v>1140.893</v>
      </c>
      <c r="P1290" s="55"/>
    </row>
    <row r="1291" ht="28" outlineLevel="2" spans="1:16">
      <c r="A1291" s="24">
        <v>1122</v>
      </c>
      <c r="B1291" s="25" t="s">
        <v>215</v>
      </c>
      <c r="C1291" s="25" t="s">
        <v>215</v>
      </c>
      <c r="D1291" s="25" t="s">
        <v>1399</v>
      </c>
      <c r="E1291" s="26" t="s">
        <v>1391</v>
      </c>
      <c r="F1291" s="25">
        <v>21</v>
      </c>
      <c r="G1291" s="27" t="s">
        <v>1392</v>
      </c>
      <c r="H1291" s="186" t="s">
        <v>1235</v>
      </c>
      <c r="I1291" s="26" t="s">
        <v>1236</v>
      </c>
      <c r="J1291" s="50" t="s">
        <v>327</v>
      </c>
      <c r="K1291" s="51" t="s">
        <v>281</v>
      </c>
      <c r="L1291" s="52">
        <v>49</v>
      </c>
      <c r="M1291" s="53">
        <v>0.745</v>
      </c>
      <c r="N1291" s="54">
        <f t="shared" si="215"/>
        <v>36.505</v>
      </c>
      <c r="O1291" s="54">
        <f t="shared" si="214"/>
        <v>766.605</v>
      </c>
      <c r="P1291" s="55"/>
    </row>
    <row r="1292" ht="14" outlineLevel="2" spans="1:16">
      <c r="A1292" s="24">
        <v>1123</v>
      </c>
      <c r="B1292" s="25" t="s">
        <v>215</v>
      </c>
      <c r="C1292" s="25" t="s">
        <v>215</v>
      </c>
      <c r="D1292" s="25" t="s">
        <v>1399</v>
      </c>
      <c r="E1292" s="26" t="s">
        <v>1393</v>
      </c>
      <c r="F1292" s="25">
        <v>23</v>
      </c>
      <c r="G1292" s="27" t="s">
        <v>1394</v>
      </c>
      <c r="H1292" s="28" t="s">
        <v>1395</v>
      </c>
      <c r="I1292" s="26" t="s">
        <v>540</v>
      </c>
      <c r="J1292" s="50">
        <v>3</v>
      </c>
      <c r="K1292" s="51" t="s">
        <v>45</v>
      </c>
      <c r="L1292" s="52">
        <v>34.5</v>
      </c>
      <c r="M1292" s="53">
        <v>0.745</v>
      </c>
      <c r="N1292" s="54">
        <f t="shared" si="215"/>
        <v>25.7025</v>
      </c>
      <c r="O1292" s="54">
        <f t="shared" si="214"/>
        <v>591.1575</v>
      </c>
      <c r="P1292" s="55"/>
    </row>
    <row r="1293" ht="14" outlineLevel="2" spans="1:16">
      <c r="A1293" s="24">
        <v>1124</v>
      </c>
      <c r="B1293" s="25" t="s">
        <v>215</v>
      </c>
      <c r="C1293" s="25" t="s">
        <v>215</v>
      </c>
      <c r="D1293" s="25" t="s">
        <v>1399</v>
      </c>
      <c r="E1293" s="26" t="s">
        <v>1393</v>
      </c>
      <c r="F1293" s="25">
        <v>23</v>
      </c>
      <c r="G1293" s="27" t="s">
        <v>1396</v>
      </c>
      <c r="H1293" s="28" t="s">
        <v>1397</v>
      </c>
      <c r="I1293" s="26" t="s">
        <v>540</v>
      </c>
      <c r="J1293" s="50">
        <v>3</v>
      </c>
      <c r="K1293" s="51" t="s">
        <v>45</v>
      </c>
      <c r="L1293" s="52">
        <v>39</v>
      </c>
      <c r="M1293" s="53">
        <v>0.745</v>
      </c>
      <c r="N1293" s="54">
        <f t="shared" si="215"/>
        <v>29.055</v>
      </c>
      <c r="O1293" s="54">
        <f t="shared" si="214"/>
        <v>668.265</v>
      </c>
      <c r="P1293" s="55"/>
    </row>
    <row r="1294" ht="14" outlineLevel="2" spans="1:16">
      <c r="A1294" s="24">
        <v>1125</v>
      </c>
      <c r="B1294" s="24" t="s">
        <v>153</v>
      </c>
      <c r="C1294" s="25" t="s">
        <v>215</v>
      </c>
      <c r="D1294" s="25" t="s">
        <v>1399</v>
      </c>
      <c r="E1294" s="26" t="s">
        <v>232</v>
      </c>
      <c r="F1294" s="25">
        <v>20</v>
      </c>
      <c r="G1294" s="27" t="s">
        <v>232</v>
      </c>
      <c r="H1294" s="28" t="s">
        <v>233</v>
      </c>
      <c r="I1294" s="26" t="s">
        <v>234</v>
      </c>
      <c r="J1294" s="50" t="s">
        <v>57</v>
      </c>
      <c r="K1294" s="51" t="s">
        <v>235</v>
      </c>
      <c r="L1294" s="52">
        <v>39</v>
      </c>
      <c r="M1294" s="53">
        <v>0.745</v>
      </c>
      <c r="N1294" s="54">
        <f t="shared" si="215"/>
        <v>29.055</v>
      </c>
      <c r="O1294" s="54">
        <f t="shared" si="214"/>
        <v>581.1</v>
      </c>
      <c r="P1294" s="55"/>
    </row>
    <row r="1295" s="1" customFormat="1" ht="14" outlineLevel="1" spans="1:16">
      <c r="A1295" s="30"/>
      <c r="B1295" s="30"/>
      <c r="C1295" s="31"/>
      <c r="D1295" s="32" t="s">
        <v>1400</v>
      </c>
      <c r="E1295" s="33"/>
      <c r="F1295" s="31"/>
      <c r="G1295" s="34"/>
      <c r="H1295" s="35"/>
      <c r="I1295" s="33"/>
      <c r="J1295" s="57"/>
      <c r="K1295" s="58"/>
      <c r="L1295" s="63"/>
      <c r="M1295" s="60"/>
      <c r="N1295" s="61"/>
      <c r="O1295" s="61">
        <f>SUBTOTAL(9,O1285:O1294)</f>
        <v>6427.108</v>
      </c>
      <c r="P1295" s="62"/>
    </row>
    <row r="1296" ht="14" outlineLevel="2" spans="1:16">
      <c r="A1296" s="24">
        <v>1126</v>
      </c>
      <c r="B1296" s="24" t="s">
        <v>414</v>
      </c>
      <c r="C1296" s="25" t="s">
        <v>414</v>
      </c>
      <c r="D1296" s="25" t="s">
        <v>1401</v>
      </c>
      <c r="E1296" s="26" t="s">
        <v>277</v>
      </c>
      <c r="F1296" s="25">
        <v>34</v>
      </c>
      <c r="G1296" s="27" t="s">
        <v>1402</v>
      </c>
      <c r="H1296" s="28" t="s">
        <v>1403</v>
      </c>
      <c r="I1296" s="26" t="s">
        <v>1404</v>
      </c>
      <c r="J1296" s="50">
        <v>1</v>
      </c>
      <c r="K1296" s="51" t="s">
        <v>426</v>
      </c>
      <c r="L1296" s="52">
        <v>25</v>
      </c>
      <c r="M1296" s="53">
        <v>0.745</v>
      </c>
      <c r="N1296" s="54">
        <f t="shared" ref="N1296:N1301" si="216">M1296*L1296</f>
        <v>18.625</v>
      </c>
      <c r="O1296" s="54">
        <f t="shared" ref="O1296:O1302" si="217">N1296*F1296</f>
        <v>633.25</v>
      </c>
      <c r="P1296" s="55"/>
    </row>
    <row r="1297" ht="28" outlineLevel="2" spans="1:16">
      <c r="A1297" s="24">
        <v>1127</v>
      </c>
      <c r="B1297" s="25" t="s">
        <v>215</v>
      </c>
      <c r="C1297" s="25" t="s">
        <v>414</v>
      </c>
      <c r="D1297" s="25" t="s">
        <v>1401</v>
      </c>
      <c r="E1297" s="26" t="s">
        <v>241</v>
      </c>
      <c r="F1297" s="25">
        <v>34</v>
      </c>
      <c r="G1297" s="27" t="s">
        <v>242</v>
      </c>
      <c r="H1297" s="28" t="s">
        <v>243</v>
      </c>
      <c r="I1297" s="26" t="s">
        <v>244</v>
      </c>
      <c r="J1297" s="50">
        <v>1</v>
      </c>
      <c r="K1297" s="51" t="s">
        <v>165</v>
      </c>
      <c r="L1297" s="52">
        <v>32.8</v>
      </c>
      <c r="M1297" s="53">
        <v>0.745</v>
      </c>
      <c r="N1297" s="54">
        <f t="shared" si="216"/>
        <v>24.436</v>
      </c>
      <c r="O1297" s="54">
        <f t="shared" si="217"/>
        <v>830.824</v>
      </c>
      <c r="P1297" s="55"/>
    </row>
    <row r="1298" ht="14" outlineLevel="2" spans="1:16">
      <c r="A1298" s="24">
        <v>1128</v>
      </c>
      <c r="B1298" s="24" t="s">
        <v>414</v>
      </c>
      <c r="C1298" s="25" t="s">
        <v>414</v>
      </c>
      <c r="D1298" s="25" t="s">
        <v>1401</v>
      </c>
      <c r="E1298" s="26" t="s">
        <v>1405</v>
      </c>
      <c r="F1298" s="25">
        <v>34</v>
      </c>
      <c r="G1298" s="27" t="s">
        <v>1406</v>
      </c>
      <c r="H1298" s="28" t="s">
        <v>1407</v>
      </c>
      <c r="I1298" s="26" t="s">
        <v>1408</v>
      </c>
      <c r="J1298" s="50">
        <v>1</v>
      </c>
      <c r="K1298" s="51" t="s">
        <v>31</v>
      </c>
      <c r="L1298" s="52">
        <v>39.8</v>
      </c>
      <c r="M1298" s="53">
        <v>0.745</v>
      </c>
      <c r="N1298" s="54">
        <f t="shared" si="216"/>
        <v>29.651</v>
      </c>
      <c r="O1298" s="54">
        <f t="shared" si="217"/>
        <v>1008.134</v>
      </c>
      <c r="P1298" s="55"/>
    </row>
    <row r="1299" ht="14" outlineLevel="2" spans="1:16">
      <c r="A1299" s="24">
        <v>1129</v>
      </c>
      <c r="B1299" s="24" t="s">
        <v>414</v>
      </c>
      <c r="C1299" s="25" t="s">
        <v>414</v>
      </c>
      <c r="D1299" s="25" t="s">
        <v>1401</v>
      </c>
      <c r="E1299" s="26" t="s">
        <v>427</v>
      </c>
      <c r="F1299" s="25">
        <v>34</v>
      </c>
      <c r="G1299" s="27" t="s">
        <v>427</v>
      </c>
      <c r="H1299" s="28" t="s">
        <v>428</v>
      </c>
      <c r="I1299" s="26" t="s">
        <v>429</v>
      </c>
      <c r="J1299" s="50" t="s">
        <v>430</v>
      </c>
      <c r="K1299" s="51" t="s">
        <v>31</v>
      </c>
      <c r="L1299" s="52">
        <v>58</v>
      </c>
      <c r="M1299" s="53">
        <v>0.745</v>
      </c>
      <c r="N1299" s="54">
        <f t="shared" si="216"/>
        <v>43.21</v>
      </c>
      <c r="O1299" s="54">
        <f t="shared" si="217"/>
        <v>1469.14</v>
      </c>
      <c r="P1299" s="55"/>
    </row>
    <row r="1300" ht="14" outlineLevel="2" spans="1:16">
      <c r="A1300" s="24">
        <v>1130</v>
      </c>
      <c r="B1300" s="24" t="s">
        <v>414</v>
      </c>
      <c r="C1300" s="25" t="s">
        <v>414</v>
      </c>
      <c r="D1300" s="25" t="s">
        <v>1401</v>
      </c>
      <c r="E1300" s="26" t="s">
        <v>1409</v>
      </c>
      <c r="F1300" s="25">
        <v>13</v>
      </c>
      <c r="G1300" s="27" t="s">
        <v>1409</v>
      </c>
      <c r="H1300" s="28" t="s">
        <v>1410</v>
      </c>
      <c r="I1300" s="26" t="s">
        <v>1411</v>
      </c>
      <c r="J1300" s="50">
        <v>1</v>
      </c>
      <c r="K1300" s="51" t="s">
        <v>1412</v>
      </c>
      <c r="L1300" s="52">
        <v>42</v>
      </c>
      <c r="M1300" s="53">
        <v>0.745</v>
      </c>
      <c r="N1300" s="54">
        <f t="shared" si="216"/>
        <v>31.29</v>
      </c>
      <c r="O1300" s="54">
        <f t="shared" si="217"/>
        <v>406.77</v>
      </c>
      <c r="P1300" s="55"/>
    </row>
    <row r="1301" ht="28" outlineLevel="2" spans="1:16">
      <c r="A1301" s="24">
        <v>1131</v>
      </c>
      <c r="B1301" s="24" t="s">
        <v>414</v>
      </c>
      <c r="C1301" s="25" t="s">
        <v>414</v>
      </c>
      <c r="D1301" s="25" t="s">
        <v>1401</v>
      </c>
      <c r="E1301" s="26" t="s">
        <v>1413</v>
      </c>
      <c r="F1301" s="25">
        <v>34</v>
      </c>
      <c r="G1301" s="27" t="s">
        <v>1414</v>
      </c>
      <c r="H1301" s="28" t="s">
        <v>1415</v>
      </c>
      <c r="I1301" s="26" t="s">
        <v>1416</v>
      </c>
      <c r="J1301" s="50">
        <v>1</v>
      </c>
      <c r="K1301" s="51" t="s">
        <v>89</v>
      </c>
      <c r="L1301" s="52">
        <v>49</v>
      </c>
      <c r="M1301" s="53">
        <v>0.745</v>
      </c>
      <c r="N1301" s="54">
        <f t="shared" si="216"/>
        <v>36.505</v>
      </c>
      <c r="O1301" s="54">
        <f t="shared" si="217"/>
        <v>1241.17</v>
      </c>
      <c r="P1301" s="55"/>
    </row>
    <row r="1302" ht="30" outlineLevel="2" spans="1:234">
      <c r="A1302" s="24">
        <v>1132</v>
      </c>
      <c r="B1302" s="87" t="s">
        <v>414</v>
      </c>
      <c r="C1302" s="39" t="s">
        <v>414</v>
      </c>
      <c r="D1302" s="39" t="s">
        <v>1401</v>
      </c>
      <c r="E1302" s="88" t="s">
        <v>1417</v>
      </c>
      <c r="F1302" s="39">
        <v>21</v>
      </c>
      <c r="G1302" s="89" t="s">
        <v>1418</v>
      </c>
      <c r="H1302" s="90" t="s">
        <v>1419</v>
      </c>
      <c r="I1302" s="88" t="s">
        <v>1420</v>
      </c>
      <c r="J1302" s="91">
        <v>2</v>
      </c>
      <c r="K1302" s="92" t="s">
        <v>1421</v>
      </c>
      <c r="L1302" s="93">
        <v>52</v>
      </c>
      <c r="M1302" s="94">
        <v>0.745</v>
      </c>
      <c r="N1302" s="95">
        <f>L1302*M1302</f>
        <v>38.74</v>
      </c>
      <c r="O1302" s="95">
        <f t="shared" si="217"/>
        <v>813.54</v>
      </c>
      <c r="P1302" s="86" t="s">
        <v>537</v>
      </c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  <c r="GO1302" s="3"/>
      <c r="GP1302" s="3"/>
      <c r="GQ1302" s="3"/>
      <c r="GR1302" s="3"/>
      <c r="GS1302" s="3"/>
      <c r="GT1302" s="3"/>
      <c r="GU1302" s="3"/>
      <c r="GV1302" s="3"/>
      <c r="GW1302" s="3"/>
      <c r="GX1302" s="3"/>
      <c r="GY1302" s="3"/>
      <c r="GZ1302" s="3"/>
      <c r="HA1302" s="3"/>
      <c r="HB1302" s="3"/>
      <c r="HC1302" s="3"/>
      <c r="HD1302" s="3"/>
      <c r="HE1302" s="3"/>
      <c r="HF1302" s="3"/>
      <c r="HG1302" s="3"/>
      <c r="HH1302" s="3"/>
      <c r="HI1302" s="3"/>
      <c r="HJ1302" s="3"/>
      <c r="HK1302" s="3"/>
      <c r="HL1302" s="3"/>
      <c r="HM1302" s="3"/>
      <c r="HN1302" s="3"/>
      <c r="HO1302" s="3"/>
      <c r="HP1302" s="3"/>
      <c r="HQ1302" s="3"/>
      <c r="HR1302" s="3"/>
      <c r="HS1302" s="3"/>
      <c r="HT1302" s="3"/>
      <c r="HU1302" s="3"/>
      <c r="HV1302" s="3"/>
      <c r="HW1302" s="3"/>
      <c r="HX1302" s="3"/>
      <c r="HY1302" s="3"/>
      <c r="HZ1302" s="3"/>
    </row>
    <row r="1303" s="1" customFormat="1" outlineLevel="1" spans="1:234">
      <c r="A1303" s="30"/>
      <c r="B1303" s="30"/>
      <c r="C1303" s="31"/>
      <c r="D1303" s="32" t="s">
        <v>1422</v>
      </c>
      <c r="E1303" s="33"/>
      <c r="F1303" s="31"/>
      <c r="G1303" s="34"/>
      <c r="H1303" s="35"/>
      <c r="I1303" s="33"/>
      <c r="J1303" s="57"/>
      <c r="K1303" s="58"/>
      <c r="L1303" s="63"/>
      <c r="M1303" s="109"/>
      <c r="N1303" s="110"/>
      <c r="O1303" s="110">
        <f>SUBTOTAL(9,O1296:O1302)</f>
        <v>6402.828</v>
      </c>
      <c r="P1303" s="111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  <c r="CG1303" s="4"/>
      <c r="CH1303" s="4"/>
      <c r="CI1303" s="4"/>
      <c r="CJ1303" s="4"/>
      <c r="CK1303" s="4"/>
      <c r="CL1303" s="4"/>
      <c r="CM1303" s="4"/>
      <c r="CN1303" s="4"/>
      <c r="CO1303" s="4"/>
      <c r="CP1303" s="4"/>
      <c r="CQ1303" s="4"/>
      <c r="CR1303" s="4"/>
      <c r="CS1303" s="4"/>
      <c r="CT1303" s="4"/>
      <c r="CU1303" s="4"/>
      <c r="CV1303" s="4"/>
      <c r="CW1303" s="4"/>
      <c r="CX1303" s="4"/>
      <c r="CY1303" s="4"/>
      <c r="CZ1303" s="4"/>
      <c r="DA1303" s="4"/>
      <c r="DB1303" s="4"/>
      <c r="DC1303" s="4"/>
      <c r="DD1303" s="4"/>
      <c r="DE1303" s="4"/>
      <c r="DF1303" s="4"/>
      <c r="DG1303" s="4"/>
      <c r="DH1303" s="4"/>
      <c r="DI1303" s="4"/>
      <c r="DJ1303" s="4"/>
      <c r="DK1303" s="4"/>
      <c r="DL1303" s="4"/>
      <c r="DM1303" s="4"/>
      <c r="DN1303" s="4"/>
      <c r="DO1303" s="4"/>
      <c r="DP1303" s="4"/>
      <c r="DQ1303" s="4"/>
      <c r="DR1303" s="4"/>
      <c r="DS1303" s="4"/>
      <c r="DT1303" s="4"/>
      <c r="DU1303" s="4"/>
      <c r="DV1303" s="4"/>
      <c r="DW1303" s="4"/>
      <c r="DX1303" s="4"/>
      <c r="DY1303" s="4"/>
      <c r="DZ1303" s="4"/>
      <c r="EA1303" s="4"/>
      <c r="EB1303" s="4"/>
      <c r="EC1303" s="4"/>
      <c r="ED1303" s="4"/>
      <c r="EE1303" s="4"/>
      <c r="EF1303" s="4"/>
      <c r="EG1303" s="4"/>
      <c r="EH1303" s="4"/>
      <c r="EI1303" s="4"/>
      <c r="EJ1303" s="4"/>
      <c r="EK1303" s="4"/>
      <c r="EL1303" s="4"/>
      <c r="EM1303" s="4"/>
      <c r="EN1303" s="4"/>
      <c r="EO1303" s="4"/>
      <c r="EP1303" s="4"/>
      <c r="EQ1303" s="4"/>
      <c r="ER1303" s="4"/>
      <c r="ES1303" s="4"/>
      <c r="ET1303" s="4"/>
      <c r="EU1303" s="4"/>
      <c r="EV1303" s="4"/>
      <c r="EW1303" s="4"/>
      <c r="EX1303" s="4"/>
      <c r="EY1303" s="4"/>
      <c r="EZ1303" s="4"/>
      <c r="FA1303" s="4"/>
      <c r="FB1303" s="4"/>
      <c r="FC1303" s="4"/>
      <c r="FD1303" s="4"/>
      <c r="FE1303" s="4"/>
      <c r="FF1303" s="4"/>
      <c r="FG1303" s="4"/>
      <c r="FH1303" s="4"/>
      <c r="FI1303" s="4"/>
      <c r="FJ1303" s="4"/>
      <c r="FK1303" s="4"/>
      <c r="FL1303" s="4"/>
      <c r="FM1303" s="4"/>
      <c r="FN1303" s="4"/>
      <c r="FO1303" s="4"/>
      <c r="FP1303" s="4"/>
      <c r="FQ1303" s="4"/>
      <c r="FR1303" s="4"/>
      <c r="FS1303" s="4"/>
      <c r="FT1303" s="4"/>
      <c r="FU1303" s="4"/>
      <c r="FV1303" s="4"/>
      <c r="FW1303" s="4"/>
      <c r="FX1303" s="4"/>
      <c r="FY1303" s="4"/>
      <c r="FZ1303" s="4"/>
      <c r="GA1303" s="4"/>
      <c r="GB1303" s="4"/>
      <c r="GC1303" s="4"/>
      <c r="GD1303" s="4"/>
      <c r="GE1303" s="4"/>
      <c r="GF1303" s="4"/>
      <c r="GG1303" s="4"/>
      <c r="GH1303" s="4"/>
      <c r="GI1303" s="4"/>
      <c r="GJ1303" s="4"/>
      <c r="GK1303" s="4"/>
      <c r="GL1303" s="4"/>
      <c r="GM1303" s="4"/>
      <c r="GN1303" s="4"/>
      <c r="GO1303" s="4"/>
      <c r="GP1303" s="4"/>
      <c r="GQ1303" s="4"/>
      <c r="GR1303" s="4"/>
      <c r="GS1303" s="4"/>
      <c r="GT1303" s="4"/>
      <c r="GU1303" s="4"/>
      <c r="GV1303" s="4"/>
      <c r="GW1303" s="4"/>
      <c r="GX1303" s="4"/>
      <c r="GY1303" s="4"/>
      <c r="GZ1303" s="4"/>
      <c r="HA1303" s="4"/>
      <c r="HB1303" s="4"/>
      <c r="HC1303" s="4"/>
      <c r="HD1303" s="4"/>
      <c r="HE1303" s="4"/>
      <c r="HF1303" s="4"/>
      <c r="HG1303" s="4"/>
      <c r="HH1303" s="4"/>
      <c r="HI1303" s="4"/>
      <c r="HJ1303" s="4"/>
      <c r="HK1303" s="4"/>
      <c r="HL1303" s="4"/>
      <c r="HM1303" s="4"/>
      <c r="HN1303" s="4"/>
      <c r="HO1303" s="4"/>
      <c r="HP1303" s="4"/>
      <c r="HQ1303" s="4"/>
      <c r="HR1303" s="4"/>
      <c r="HS1303" s="4"/>
      <c r="HT1303" s="4"/>
      <c r="HU1303" s="4"/>
      <c r="HV1303" s="4"/>
      <c r="HW1303" s="4"/>
      <c r="HX1303" s="4"/>
      <c r="HY1303" s="4"/>
      <c r="HZ1303" s="4"/>
    </row>
    <row r="1304" ht="14" outlineLevel="2" spans="1:16">
      <c r="A1304" s="24">
        <v>1133</v>
      </c>
      <c r="B1304" s="24" t="s">
        <v>414</v>
      </c>
      <c r="C1304" s="25" t="s">
        <v>414</v>
      </c>
      <c r="D1304" s="25" t="s">
        <v>1423</v>
      </c>
      <c r="E1304" s="26" t="s">
        <v>277</v>
      </c>
      <c r="F1304" s="25">
        <v>32</v>
      </c>
      <c r="G1304" s="27" t="s">
        <v>1402</v>
      </c>
      <c r="H1304" s="28" t="s">
        <v>1403</v>
      </c>
      <c r="I1304" s="26" t="s">
        <v>1404</v>
      </c>
      <c r="J1304" s="50">
        <v>1</v>
      </c>
      <c r="K1304" s="51" t="s">
        <v>426</v>
      </c>
      <c r="L1304" s="52">
        <v>25</v>
      </c>
      <c r="M1304" s="53">
        <v>0.745</v>
      </c>
      <c r="N1304" s="54">
        <f t="shared" ref="N1304:N1310" si="218">M1304*L1304</f>
        <v>18.625</v>
      </c>
      <c r="O1304" s="54">
        <f t="shared" ref="O1304:O1310" si="219">N1304*F1304</f>
        <v>596</v>
      </c>
      <c r="P1304" s="55"/>
    </row>
    <row r="1305" ht="28" outlineLevel="2" spans="1:16">
      <c r="A1305" s="24">
        <v>1134</v>
      </c>
      <c r="B1305" s="25" t="s">
        <v>215</v>
      </c>
      <c r="C1305" s="25" t="s">
        <v>414</v>
      </c>
      <c r="D1305" s="25" t="s">
        <v>1423</v>
      </c>
      <c r="E1305" s="26" t="s">
        <v>241</v>
      </c>
      <c r="F1305" s="25">
        <v>32</v>
      </c>
      <c r="G1305" s="27" t="s">
        <v>242</v>
      </c>
      <c r="H1305" s="28" t="s">
        <v>243</v>
      </c>
      <c r="I1305" s="26" t="s">
        <v>244</v>
      </c>
      <c r="J1305" s="50">
        <v>1</v>
      </c>
      <c r="K1305" s="51" t="s">
        <v>165</v>
      </c>
      <c r="L1305" s="52">
        <v>32.8</v>
      </c>
      <c r="M1305" s="53">
        <v>0.745</v>
      </c>
      <c r="N1305" s="54">
        <f t="shared" si="218"/>
        <v>24.436</v>
      </c>
      <c r="O1305" s="54">
        <f t="shared" si="219"/>
        <v>781.952</v>
      </c>
      <c r="P1305" s="55"/>
    </row>
    <row r="1306" ht="14" outlineLevel="2" spans="1:16">
      <c r="A1306" s="24">
        <v>1135</v>
      </c>
      <c r="B1306" s="24" t="s">
        <v>414</v>
      </c>
      <c r="C1306" s="25" t="s">
        <v>414</v>
      </c>
      <c r="D1306" s="25" t="s">
        <v>1423</v>
      </c>
      <c r="E1306" s="26" t="s">
        <v>1405</v>
      </c>
      <c r="F1306" s="25">
        <v>32</v>
      </c>
      <c r="G1306" s="27" t="s">
        <v>1406</v>
      </c>
      <c r="H1306" s="28" t="s">
        <v>1407</v>
      </c>
      <c r="I1306" s="26" t="s">
        <v>1408</v>
      </c>
      <c r="J1306" s="50">
        <v>1</v>
      </c>
      <c r="K1306" s="51" t="s">
        <v>31</v>
      </c>
      <c r="L1306" s="52">
        <v>39.8</v>
      </c>
      <c r="M1306" s="53">
        <v>0.745</v>
      </c>
      <c r="N1306" s="54">
        <f t="shared" si="218"/>
        <v>29.651</v>
      </c>
      <c r="O1306" s="54">
        <f t="shared" si="219"/>
        <v>948.832</v>
      </c>
      <c r="P1306" s="55"/>
    </row>
    <row r="1307" ht="14" outlineLevel="2" spans="1:16">
      <c r="A1307" s="24">
        <v>1136</v>
      </c>
      <c r="B1307" s="24" t="s">
        <v>414</v>
      </c>
      <c r="C1307" s="25" t="s">
        <v>414</v>
      </c>
      <c r="D1307" s="25" t="s">
        <v>1423</v>
      </c>
      <c r="E1307" s="26" t="s">
        <v>427</v>
      </c>
      <c r="F1307" s="25">
        <v>32</v>
      </c>
      <c r="G1307" s="27" t="s">
        <v>427</v>
      </c>
      <c r="H1307" s="28" t="s">
        <v>428</v>
      </c>
      <c r="I1307" s="26" t="s">
        <v>429</v>
      </c>
      <c r="J1307" s="50" t="s">
        <v>430</v>
      </c>
      <c r="K1307" s="51" t="s">
        <v>31</v>
      </c>
      <c r="L1307" s="52">
        <v>58</v>
      </c>
      <c r="M1307" s="53">
        <v>0.745</v>
      </c>
      <c r="N1307" s="54">
        <f t="shared" si="218"/>
        <v>43.21</v>
      </c>
      <c r="O1307" s="54">
        <f t="shared" si="219"/>
        <v>1382.72</v>
      </c>
      <c r="P1307" s="55"/>
    </row>
    <row r="1308" ht="14" outlineLevel="2" spans="1:16">
      <c r="A1308" s="24">
        <v>1137</v>
      </c>
      <c r="B1308" s="24" t="s">
        <v>414</v>
      </c>
      <c r="C1308" s="25" t="s">
        <v>414</v>
      </c>
      <c r="D1308" s="25" t="s">
        <v>1423</v>
      </c>
      <c r="E1308" s="26" t="s">
        <v>1409</v>
      </c>
      <c r="F1308" s="25">
        <v>19</v>
      </c>
      <c r="G1308" s="27" t="s">
        <v>1409</v>
      </c>
      <c r="H1308" s="28" t="s">
        <v>1410</v>
      </c>
      <c r="I1308" s="26" t="s">
        <v>1411</v>
      </c>
      <c r="J1308" s="50">
        <v>1</v>
      </c>
      <c r="K1308" s="51" t="s">
        <v>1412</v>
      </c>
      <c r="L1308" s="52">
        <v>42</v>
      </c>
      <c r="M1308" s="53">
        <v>0.745</v>
      </c>
      <c r="N1308" s="54">
        <f t="shared" si="218"/>
        <v>31.29</v>
      </c>
      <c r="O1308" s="54">
        <f t="shared" si="219"/>
        <v>594.51</v>
      </c>
      <c r="P1308" s="55"/>
    </row>
    <row r="1309" ht="28" outlineLevel="2" spans="1:16">
      <c r="A1309" s="24">
        <v>1138</v>
      </c>
      <c r="B1309" s="24" t="s">
        <v>414</v>
      </c>
      <c r="C1309" s="25" t="s">
        <v>414</v>
      </c>
      <c r="D1309" s="25" t="s">
        <v>1423</v>
      </c>
      <c r="E1309" s="26" t="s">
        <v>1413</v>
      </c>
      <c r="F1309" s="25">
        <v>25</v>
      </c>
      <c r="G1309" s="27" t="s">
        <v>1414</v>
      </c>
      <c r="H1309" s="28" t="s">
        <v>1415</v>
      </c>
      <c r="I1309" s="26" t="s">
        <v>1416</v>
      </c>
      <c r="J1309" s="50">
        <v>1</v>
      </c>
      <c r="K1309" s="51" t="s">
        <v>89</v>
      </c>
      <c r="L1309" s="52">
        <v>49</v>
      </c>
      <c r="M1309" s="53">
        <v>0.745</v>
      </c>
      <c r="N1309" s="54">
        <f t="shared" si="218"/>
        <v>36.505</v>
      </c>
      <c r="O1309" s="54">
        <f t="shared" si="219"/>
        <v>912.625</v>
      </c>
      <c r="P1309" s="55"/>
    </row>
    <row r="1310" s="3" customFormat="1" ht="30" outlineLevel="2" spans="1:16">
      <c r="A1310" s="24">
        <v>1139</v>
      </c>
      <c r="B1310" s="87" t="s">
        <v>414</v>
      </c>
      <c r="C1310" s="39" t="s">
        <v>414</v>
      </c>
      <c r="D1310" s="39" t="s">
        <v>1423</v>
      </c>
      <c r="E1310" s="88" t="s">
        <v>1417</v>
      </c>
      <c r="F1310" s="39">
        <v>20</v>
      </c>
      <c r="G1310" s="89" t="s">
        <v>1418</v>
      </c>
      <c r="H1310" s="90" t="s">
        <v>1419</v>
      </c>
      <c r="I1310" s="88" t="s">
        <v>1420</v>
      </c>
      <c r="J1310" s="91">
        <v>2</v>
      </c>
      <c r="K1310" s="92" t="s">
        <v>1421</v>
      </c>
      <c r="L1310" s="93">
        <v>52</v>
      </c>
      <c r="M1310" s="94">
        <v>0.745</v>
      </c>
      <c r="N1310" s="95">
        <f t="shared" si="218"/>
        <v>38.74</v>
      </c>
      <c r="O1310" s="95">
        <f t="shared" si="219"/>
        <v>774.8</v>
      </c>
      <c r="P1310" s="86" t="s">
        <v>537</v>
      </c>
    </row>
    <row r="1311" s="4" customFormat="1" outlineLevel="1" spans="1:16">
      <c r="A1311" s="30"/>
      <c r="B1311" s="30"/>
      <c r="C1311" s="31"/>
      <c r="D1311" s="32" t="s">
        <v>1424</v>
      </c>
      <c r="E1311" s="33"/>
      <c r="F1311" s="31"/>
      <c r="G1311" s="34"/>
      <c r="H1311" s="35"/>
      <c r="I1311" s="33"/>
      <c r="J1311" s="57"/>
      <c r="K1311" s="58"/>
      <c r="L1311" s="63"/>
      <c r="M1311" s="109"/>
      <c r="N1311" s="110"/>
      <c r="O1311" s="110">
        <f>SUBTOTAL(9,O1304:O1310)</f>
        <v>5991.439</v>
      </c>
      <c r="P1311" s="111"/>
    </row>
    <row r="1312" ht="42" outlineLevel="2" spans="1:16">
      <c r="A1312" s="24">
        <v>1140</v>
      </c>
      <c r="B1312" s="25" t="s">
        <v>104</v>
      </c>
      <c r="C1312" s="25" t="s">
        <v>414</v>
      </c>
      <c r="D1312" s="25" t="s">
        <v>1425</v>
      </c>
      <c r="E1312" s="26" t="s">
        <v>106</v>
      </c>
      <c r="F1312" s="25">
        <v>31</v>
      </c>
      <c r="G1312" s="27" t="s">
        <v>107</v>
      </c>
      <c r="H1312" s="28">
        <v>9787040494815</v>
      </c>
      <c r="I1312" s="26" t="s">
        <v>108</v>
      </c>
      <c r="J1312" s="50" t="s">
        <v>109</v>
      </c>
      <c r="K1312" s="51" t="s">
        <v>25</v>
      </c>
      <c r="L1312" s="52">
        <v>25</v>
      </c>
      <c r="M1312" s="53">
        <v>1</v>
      </c>
      <c r="N1312" s="54">
        <f t="shared" ref="N1312:N1320" si="220">M1312*L1312</f>
        <v>25</v>
      </c>
      <c r="O1312" s="54">
        <f t="shared" ref="O1312:O1320" si="221">N1312*F1312</f>
        <v>775</v>
      </c>
      <c r="P1312" s="55"/>
    </row>
    <row r="1313" ht="28" outlineLevel="2" spans="1:16">
      <c r="A1313" s="24">
        <v>1141</v>
      </c>
      <c r="B1313" s="24" t="s">
        <v>115</v>
      </c>
      <c r="C1313" s="25" t="s">
        <v>414</v>
      </c>
      <c r="D1313" s="25" t="s">
        <v>1425</v>
      </c>
      <c r="E1313" s="26" t="s">
        <v>116</v>
      </c>
      <c r="F1313" s="25">
        <v>31</v>
      </c>
      <c r="G1313" s="27" t="s">
        <v>117</v>
      </c>
      <c r="H1313" s="186" t="s">
        <v>118</v>
      </c>
      <c r="I1313" s="26" t="s">
        <v>119</v>
      </c>
      <c r="J1313" s="50" t="s">
        <v>57</v>
      </c>
      <c r="K1313" s="51" t="s">
        <v>25</v>
      </c>
      <c r="L1313" s="52">
        <v>35</v>
      </c>
      <c r="M1313" s="53">
        <v>0.745</v>
      </c>
      <c r="N1313" s="54">
        <f t="shared" si="220"/>
        <v>26.075</v>
      </c>
      <c r="O1313" s="54">
        <f t="shared" si="221"/>
        <v>808.325</v>
      </c>
      <c r="P1313" s="55"/>
    </row>
    <row r="1314" ht="14" outlineLevel="2" spans="1:16">
      <c r="A1314" s="24">
        <v>1142</v>
      </c>
      <c r="B1314" s="24" t="s">
        <v>153</v>
      </c>
      <c r="C1314" s="25" t="s">
        <v>414</v>
      </c>
      <c r="D1314" s="25" t="s">
        <v>1425</v>
      </c>
      <c r="E1314" s="26" t="s">
        <v>154</v>
      </c>
      <c r="F1314" s="25">
        <v>31</v>
      </c>
      <c r="G1314" s="27" t="s">
        <v>154</v>
      </c>
      <c r="H1314" s="28" t="s">
        <v>155</v>
      </c>
      <c r="I1314" s="26" t="s">
        <v>156</v>
      </c>
      <c r="J1314" s="50" t="s">
        <v>36</v>
      </c>
      <c r="K1314" s="51" t="s">
        <v>25</v>
      </c>
      <c r="L1314" s="52">
        <v>39.8</v>
      </c>
      <c r="M1314" s="53">
        <v>0.745</v>
      </c>
      <c r="N1314" s="54">
        <f t="shared" si="220"/>
        <v>29.651</v>
      </c>
      <c r="O1314" s="54">
        <f t="shared" si="221"/>
        <v>919.181</v>
      </c>
      <c r="P1314" s="55"/>
    </row>
    <row r="1315" ht="14" outlineLevel="2" spans="1:16">
      <c r="A1315" s="24">
        <v>1143</v>
      </c>
      <c r="B1315" s="24" t="s">
        <v>153</v>
      </c>
      <c r="C1315" s="25" t="s">
        <v>414</v>
      </c>
      <c r="D1315" s="25" t="s">
        <v>1425</v>
      </c>
      <c r="E1315" s="26" t="s">
        <v>1272</v>
      </c>
      <c r="F1315" s="25">
        <v>31</v>
      </c>
      <c r="G1315" s="27" t="s">
        <v>1272</v>
      </c>
      <c r="H1315" s="28" t="s">
        <v>1274</v>
      </c>
      <c r="I1315" s="26" t="s">
        <v>1275</v>
      </c>
      <c r="J1315" s="50" t="s">
        <v>36</v>
      </c>
      <c r="K1315" s="51" t="s">
        <v>1265</v>
      </c>
      <c r="L1315" s="52">
        <v>43</v>
      </c>
      <c r="M1315" s="53">
        <v>0.745</v>
      </c>
      <c r="N1315" s="54">
        <f t="shared" si="220"/>
        <v>32.035</v>
      </c>
      <c r="O1315" s="54">
        <f t="shared" si="221"/>
        <v>993.085</v>
      </c>
      <c r="P1315" s="55"/>
    </row>
    <row r="1316" ht="14" outlineLevel="2" spans="1:16">
      <c r="A1316" s="24">
        <v>1144</v>
      </c>
      <c r="B1316" s="29" t="s">
        <v>18</v>
      </c>
      <c r="C1316" s="25" t="s">
        <v>414</v>
      </c>
      <c r="D1316" s="25" t="s">
        <v>1425</v>
      </c>
      <c r="E1316" s="26" t="s">
        <v>173</v>
      </c>
      <c r="F1316" s="25">
        <v>31</v>
      </c>
      <c r="G1316" s="27" t="s">
        <v>174</v>
      </c>
      <c r="H1316" s="28" t="s">
        <v>175</v>
      </c>
      <c r="I1316" s="26" t="s">
        <v>176</v>
      </c>
      <c r="J1316" s="50" t="s">
        <v>177</v>
      </c>
      <c r="K1316" s="51" t="s">
        <v>31</v>
      </c>
      <c r="L1316" s="52">
        <v>44.8</v>
      </c>
      <c r="M1316" s="53">
        <v>0.745</v>
      </c>
      <c r="N1316" s="54">
        <f t="shared" si="220"/>
        <v>33.376</v>
      </c>
      <c r="O1316" s="54">
        <f t="shared" si="221"/>
        <v>1034.656</v>
      </c>
      <c r="P1316" s="55"/>
    </row>
    <row r="1317" ht="14" outlineLevel="2" spans="1:16">
      <c r="A1317" s="24">
        <v>1145</v>
      </c>
      <c r="B1317" s="24" t="s">
        <v>414</v>
      </c>
      <c r="C1317" s="25" t="s">
        <v>414</v>
      </c>
      <c r="D1317" s="25" t="s">
        <v>1425</v>
      </c>
      <c r="E1317" s="26" t="s">
        <v>1426</v>
      </c>
      <c r="F1317" s="25">
        <v>31</v>
      </c>
      <c r="G1317" s="27" t="s">
        <v>1427</v>
      </c>
      <c r="H1317" s="28" t="s">
        <v>1428</v>
      </c>
      <c r="I1317" s="26" t="s">
        <v>1429</v>
      </c>
      <c r="J1317" s="50">
        <v>6</v>
      </c>
      <c r="K1317" s="51" t="s">
        <v>31</v>
      </c>
      <c r="L1317" s="52">
        <v>48</v>
      </c>
      <c r="M1317" s="53">
        <v>0.745</v>
      </c>
      <c r="N1317" s="54">
        <f t="shared" si="220"/>
        <v>35.76</v>
      </c>
      <c r="O1317" s="54">
        <f t="shared" si="221"/>
        <v>1108.56</v>
      </c>
      <c r="P1317" s="55"/>
    </row>
    <row r="1318" ht="28" outlineLevel="2" spans="1:16">
      <c r="A1318" s="24">
        <v>1146</v>
      </c>
      <c r="B1318" s="24" t="s">
        <v>447</v>
      </c>
      <c r="C1318" s="25" t="s">
        <v>414</v>
      </c>
      <c r="D1318" s="25" t="s">
        <v>1425</v>
      </c>
      <c r="E1318" s="26" t="s">
        <v>448</v>
      </c>
      <c r="F1318" s="25">
        <v>31</v>
      </c>
      <c r="G1318" s="27" t="s">
        <v>449</v>
      </c>
      <c r="H1318" s="186" t="s">
        <v>450</v>
      </c>
      <c r="I1318" s="26" t="s">
        <v>451</v>
      </c>
      <c r="J1318" s="50">
        <v>7</v>
      </c>
      <c r="K1318" s="82" t="s">
        <v>25</v>
      </c>
      <c r="L1318" s="52">
        <v>54.4</v>
      </c>
      <c r="M1318" s="53">
        <v>0.745</v>
      </c>
      <c r="N1318" s="54">
        <f t="shared" si="220"/>
        <v>40.528</v>
      </c>
      <c r="O1318" s="54">
        <f t="shared" si="221"/>
        <v>1256.368</v>
      </c>
      <c r="P1318" s="55"/>
    </row>
    <row r="1319" ht="42" outlineLevel="2" spans="1:16">
      <c r="A1319" s="24">
        <v>1147</v>
      </c>
      <c r="B1319" s="24" t="s">
        <v>115</v>
      </c>
      <c r="C1319" s="25" t="s">
        <v>414</v>
      </c>
      <c r="D1319" s="25" t="s">
        <v>1425</v>
      </c>
      <c r="E1319" s="26" t="s">
        <v>116</v>
      </c>
      <c r="F1319" s="25">
        <v>31</v>
      </c>
      <c r="G1319" s="27" t="s">
        <v>120</v>
      </c>
      <c r="H1319" s="186" t="s">
        <v>121</v>
      </c>
      <c r="I1319" s="26" t="s">
        <v>122</v>
      </c>
      <c r="J1319" s="50" t="s">
        <v>30</v>
      </c>
      <c r="K1319" s="51" t="s">
        <v>123</v>
      </c>
      <c r="L1319" s="52">
        <v>59.9</v>
      </c>
      <c r="M1319" s="53">
        <v>0.745</v>
      </c>
      <c r="N1319" s="54">
        <f t="shared" si="220"/>
        <v>44.6255</v>
      </c>
      <c r="O1319" s="54">
        <f t="shared" si="221"/>
        <v>1383.3905</v>
      </c>
      <c r="P1319" s="55"/>
    </row>
    <row r="1320" ht="42" outlineLevel="2" spans="1:16">
      <c r="A1320" s="24">
        <v>1148</v>
      </c>
      <c r="B1320" s="24" t="s">
        <v>115</v>
      </c>
      <c r="C1320" s="25" t="s">
        <v>414</v>
      </c>
      <c r="D1320" s="25" t="s">
        <v>1425</v>
      </c>
      <c r="E1320" s="26" t="s">
        <v>116</v>
      </c>
      <c r="F1320" s="25">
        <v>31</v>
      </c>
      <c r="G1320" s="27" t="s">
        <v>124</v>
      </c>
      <c r="H1320" s="186" t="s">
        <v>125</v>
      </c>
      <c r="I1320" s="26" t="s">
        <v>126</v>
      </c>
      <c r="J1320" s="50" t="s">
        <v>30</v>
      </c>
      <c r="K1320" s="51" t="s">
        <v>123</v>
      </c>
      <c r="L1320" s="52">
        <v>59.9</v>
      </c>
      <c r="M1320" s="53">
        <v>0.745</v>
      </c>
      <c r="N1320" s="54">
        <f t="shared" si="220"/>
        <v>44.6255</v>
      </c>
      <c r="O1320" s="54">
        <f t="shared" si="221"/>
        <v>1383.3905</v>
      </c>
      <c r="P1320" s="55"/>
    </row>
    <row r="1321" s="1" customFormat="1" ht="14" outlineLevel="1" spans="1:16">
      <c r="A1321" s="30"/>
      <c r="B1321" s="30"/>
      <c r="C1321" s="31"/>
      <c r="D1321" s="32" t="s">
        <v>1430</v>
      </c>
      <c r="E1321" s="33"/>
      <c r="F1321" s="31"/>
      <c r="G1321" s="34"/>
      <c r="H1321" s="35"/>
      <c r="I1321" s="33"/>
      <c r="J1321" s="57"/>
      <c r="K1321" s="58"/>
      <c r="L1321" s="63"/>
      <c r="M1321" s="60"/>
      <c r="N1321" s="61"/>
      <c r="O1321" s="61">
        <f>SUBTOTAL(9,O1312:O1320)</f>
        <v>9661.956</v>
      </c>
      <c r="P1321" s="62"/>
    </row>
    <row r="1322" ht="42" outlineLevel="2" spans="1:16">
      <c r="A1322" s="24">
        <v>1149</v>
      </c>
      <c r="B1322" s="25" t="s">
        <v>104</v>
      </c>
      <c r="C1322" s="25" t="s">
        <v>414</v>
      </c>
      <c r="D1322" s="25" t="s">
        <v>1431</v>
      </c>
      <c r="E1322" s="26" t="s">
        <v>106</v>
      </c>
      <c r="F1322" s="25">
        <v>31</v>
      </c>
      <c r="G1322" s="27" t="s">
        <v>107</v>
      </c>
      <c r="H1322" s="28">
        <v>9787040494815</v>
      </c>
      <c r="I1322" s="26" t="s">
        <v>108</v>
      </c>
      <c r="J1322" s="50" t="s">
        <v>109</v>
      </c>
      <c r="K1322" s="51" t="s">
        <v>25</v>
      </c>
      <c r="L1322" s="52">
        <v>25</v>
      </c>
      <c r="M1322" s="53">
        <v>1</v>
      </c>
      <c r="N1322" s="54">
        <f t="shared" ref="N1322:N1330" si="222">M1322*L1322</f>
        <v>25</v>
      </c>
      <c r="O1322" s="54">
        <f t="shared" ref="O1322:O1330" si="223">N1322*F1322</f>
        <v>775</v>
      </c>
      <c r="P1322" s="55"/>
    </row>
    <row r="1323" ht="28" outlineLevel="2" spans="1:16">
      <c r="A1323" s="24">
        <v>1150</v>
      </c>
      <c r="B1323" s="24" t="s">
        <v>115</v>
      </c>
      <c r="C1323" s="25" t="s">
        <v>414</v>
      </c>
      <c r="D1323" s="25" t="s">
        <v>1431</v>
      </c>
      <c r="E1323" s="26" t="s">
        <v>116</v>
      </c>
      <c r="F1323" s="25">
        <v>31</v>
      </c>
      <c r="G1323" s="27" t="s">
        <v>117</v>
      </c>
      <c r="H1323" s="186" t="s">
        <v>118</v>
      </c>
      <c r="I1323" s="26" t="s">
        <v>119</v>
      </c>
      <c r="J1323" s="50" t="s">
        <v>57</v>
      </c>
      <c r="K1323" s="51" t="s">
        <v>25</v>
      </c>
      <c r="L1323" s="52">
        <v>35</v>
      </c>
      <c r="M1323" s="53">
        <v>0.745</v>
      </c>
      <c r="N1323" s="54">
        <f t="shared" si="222"/>
        <v>26.075</v>
      </c>
      <c r="O1323" s="54">
        <f t="shared" si="223"/>
        <v>808.325</v>
      </c>
      <c r="P1323" s="55"/>
    </row>
    <row r="1324" ht="14" outlineLevel="2" spans="1:16">
      <c r="A1324" s="24">
        <v>1151</v>
      </c>
      <c r="B1324" s="24" t="s">
        <v>153</v>
      </c>
      <c r="C1324" s="25" t="s">
        <v>414</v>
      </c>
      <c r="D1324" s="25" t="s">
        <v>1431</v>
      </c>
      <c r="E1324" s="26" t="s">
        <v>154</v>
      </c>
      <c r="F1324" s="25">
        <v>31</v>
      </c>
      <c r="G1324" s="27" t="s">
        <v>154</v>
      </c>
      <c r="H1324" s="28" t="s">
        <v>155</v>
      </c>
      <c r="I1324" s="26" t="s">
        <v>156</v>
      </c>
      <c r="J1324" s="50" t="s">
        <v>36</v>
      </c>
      <c r="K1324" s="51" t="s">
        <v>25</v>
      </c>
      <c r="L1324" s="52">
        <v>39.8</v>
      </c>
      <c r="M1324" s="53">
        <v>0.745</v>
      </c>
      <c r="N1324" s="54">
        <f t="shared" si="222"/>
        <v>29.651</v>
      </c>
      <c r="O1324" s="54">
        <f t="shared" si="223"/>
        <v>919.181</v>
      </c>
      <c r="P1324" s="55"/>
    </row>
    <row r="1325" ht="14" outlineLevel="2" spans="1:16">
      <c r="A1325" s="24">
        <v>1152</v>
      </c>
      <c r="B1325" s="24" t="s">
        <v>153</v>
      </c>
      <c r="C1325" s="25" t="s">
        <v>414</v>
      </c>
      <c r="D1325" s="25" t="s">
        <v>1431</v>
      </c>
      <c r="E1325" s="26" t="s">
        <v>1272</v>
      </c>
      <c r="F1325" s="25">
        <v>31</v>
      </c>
      <c r="G1325" s="27" t="s">
        <v>1272</v>
      </c>
      <c r="H1325" s="28" t="s">
        <v>1274</v>
      </c>
      <c r="I1325" s="26" t="s">
        <v>1275</v>
      </c>
      <c r="J1325" s="50" t="s">
        <v>36</v>
      </c>
      <c r="K1325" s="51" t="s">
        <v>1265</v>
      </c>
      <c r="L1325" s="52">
        <v>43</v>
      </c>
      <c r="M1325" s="53">
        <v>0.745</v>
      </c>
      <c r="N1325" s="54">
        <f t="shared" si="222"/>
        <v>32.035</v>
      </c>
      <c r="O1325" s="54">
        <f t="shared" si="223"/>
        <v>993.085</v>
      </c>
      <c r="P1325" s="55"/>
    </row>
    <row r="1326" ht="14" outlineLevel="2" spans="1:16">
      <c r="A1326" s="24">
        <v>1153</v>
      </c>
      <c r="B1326" s="29" t="s">
        <v>18</v>
      </c>
      <c r="C1326" s="25" t="s">
        <v>414</v>
      </c>
      <c r="D1326" s="25" t="s">
        <v>1431</v>
      </c>
      <c r="E1326" s="26" t="s">
        <v>173</v>
      </c>
      <c r="F1326" s="25">
        <v>31</v>
      </c>
      <c r="G1326" s="27" t="s">
        <v>174</v>
      </c>
      <c r="H1326" s="28" t="s">
        <v>175</v>
      </c>
      <c r="I1326" s="26" t="s">
        <v>176</v>
      </c>
      <c r="J1326" s="50" t="s">
        <v>177</v>
      </c>
      <c r="K1326" s="51" t="s">
        <v>31</v>
      </c>
      <c r="L1326" s="52">
        <v>44.8</v>
      </c>
      <c r="M1326" s="53">
        <v>0.745</v>
      </c>
      <c r="N1326" s="54">
        <f t="shared" si="222"/>
        <v>33.376</v>
      </c>
      <c r="O1326" s="54">
        <f t="shared" si="223"/>
        <v>1034.656</v>
      </c>
      <c r="P1326" s="55"/>
    </row>
    <row r="1327" ht="14" outlineLevel="2" spans="1:16">
      <c r="A1327" s="24">
        <v>1154</v>
      </c>
      <c r="B1327" s="24" t="s">
        <v>414</v>
      </c>
      <c r="C1327" s="25" t="s">
        <v>414</v>
      </c>
      <c r="D1327" s="25" t="s">
        <v>1431</v>
      </c>
      <c r="E1327" s="26" t="s">
        <v>1426</v>
      </c>
      <c r="F1327" s="25">
        <v>31</v>
      </c>
      <c r="G1327" s="27" t="s">
        <v>1427</v>
      </c>
      <c r="H1327" s="28" t="s">
        <v>1428</v>
      </c>
      <c r="I1327" s="26" t="s">
        <v>1429</v>
      </c>
      <c r="J1327" s="50">
        <v>6</v>
      </c>
      <c r="K1327" s="51" t="s">
        <v>31</v>
      </c>
      <c r="L1327" s="52">
        <v>48</v>
      </c>
      <c r="M1327" s="53">
        <v>0.745</v>
      </c>
      <c r="N1327" s="54">
        <f t="shared" si="222"/>
        <v>35.76</v>
      </c>
      <c r="O1327" s="54">
        <f t="shared" si="223"/>
        <v>1108.56</v>
      </c>
      <c r="P1327" s="55"/>
    </row>
    <row r="1328" ht="28" outlineLevel="2" spans="1:16">
      <c r="A1328" s="24">
        <v>1155</v>
      </c>
      <c r="B1328" s="24" t="s">
        <v>447</v>
      </c>
      <c r="C1328" s="25" t="s">
        <v>414</v>
      </c>
      <c r="D1328" s="25" t="s">
        <v>1431</v>
      </c>
      <c r="E1328" s="26" t="s">
        <v>448</v>
      </c>
      <c r="F1328" s="25">
        <v>31</v>
      </c>
      <c r="G1328" s="27" t="s">
        <v>449</v>
      </c>
      <c r="H1328" s="186" t="s">
        <v>450</v>
      </c>
      <c r="I1328" s="26" t="s">
        <v>451</v>
      </c>
      <c r="J1328" s="50">
        <v>7</v>
      </c>
      <c r="K1328" s="82" t="s">
        <v>25</v>
      </c>
      <c r="L1328" s="52">
        <v>54.4</v>
      </c>
      <c r="M1328" s="53">
        <v>0.745</v>
      </c>
      <c r="N1328" s="54">
        <f t="shared" si="222"/>
        <v>40.528</v>
      </c>
      <c r="O1328" s="54">
        <f t="shared" si="223"/>
        <v>1256.368</v>
      </c>
      <c r="P1328" s="55"/>
    </row>
    <row r="1329" ht="42" outlineLevel="2" spans="1:16">
      <c r="A1329" s="24">
        <v>1156</v>
      </c>
      <c r="B1329" s="24" t="s">
        <v>115</v>
      </c>
      <c r="C1329" s="25" t="s">
        <v>414</v>
      </c>
      <c r="D1329" s="25" t="s">
        <v>1431</v>
      </c>
      <c r="E1329" s="26" t="s">
        <v>116</v>
      </c>
      <c r="F1329" s="25">
        <v>31</v>
      </c>
      <c r="G1329" s="27" t="s">
        <v>120</v>
      </c>
      <c r="H1329" s="186" t="s">
        <v>121</v>
      </c>
      <c r="I1329" s="26" t="s">
        <v>122</v>
      </c>
      <c r="J1329" s="50" t="s">
        <v>30</v>
      </c>
      <c r="K1329" s="51" t="s">
        <v>123</v>
      </c>
      <c r="L1329" s="52">
        <v>59.9</v>
      </c>
      <c r="M1329" s="53">
        <v>0.745</v>
      </c>
      <c r="N1329" s="54">
        <f t="shared" si="222"/>
        <v>44.6255</v>
      </c>
      <c r="O1329" s="54">
        <f t="shared" si="223"/>
        <v>1383.3905</v>
      </c>
      <c r="P1329" s="55"/>
    </row>
    <row r="1330" ht="42" outlineLevel="2" spans="1:16">
      <c r="A1330" s="24">
        <v>1157</v>
      </c>
      <c r="B1330" s="24" t="s">
        <v>115</v>
      </c>
      <c r="C1330" s="25" t="s">
        <v>414</v>
      </c>
      <c r="D1330" s="25" t="s">
        <v>1431</v>
      </c>
      <c r="E1330" s="26" t="s">
        <v>116</v>
      </c>
      <c r="F1330" s="25">
        <v>31</v>
      </c>
      <c r="G1330" s="27" t="s">
        <v>124</v>
      </c>
      <c r="H1330" s="186" t="s">
        <v>125</v>
      </c>
      <c r="I1330" s="26" t="s">
        <v>126</v>
      </c>
      <c r="J1330" s="50" t="s">
        <v>30</v>
      </c>
      <c r="K1330" s="51" t="s">
        <v>123</v>
      </c>
      <c r="L1330" s="52">
        <v>59.9</v>
      </c>
      <c r="M1330" s="53">
        <v>0.745</v>
      </c>
      <c r="N1330" s="54">
        <f t="shared" si="222"/>
        <v>44.6255</v>
      </c>
      <c r="O1330" s="54">
        <f t="shared" si="223"/>
        <v>1383.3905</v>
      </c>
      <c r="P1330" s="55"/>
    </row>
    <row r="1331" s="1" customFormat="1" ht="14" outlineLevel="1" spans="1:16">
      <c r="A1331" s="30"/>
      <c r="B1331" s="30"/>
      <c r="C1331" s="31"/>
      <c r="D1331" s="32" t="s">
        <v>1432</v>
      </c>
      <c r="E1331" s="33"/>
      <c r="F1331" s="31"/>
      <c r="G1331" s="34"/>
      <c r="H1331" s="35"/>
      <c r="I1331" s="33"/>
      <c r="J1331" s="57"/>
      <c r="K1331" s="58"/>
      <c r="L1331" s="63"/>
      <c r="M1331" s="60"/>
      <c r="N1331" s="61"/>
      <c r="O1331" s="61">
        <f>SUBTOTAL(9,O1322:O1330)</f>
        <v>9661.956</v>
      </c>
      <c r="P1331" s="62"/>
    </row>
    <row r="1332" ht="42" outlineLevel="2" spans="1:234">
      <c r="A1332" s="24">
        <v>1158</v>
      </c>
      <c r="B1332" s="25" t="s">
        <v>104</v>
      </c>
      <c r="C1332" s="24" t="s">
        <v>414</v>
      </c>
      <c r="D1332" s="112" t="s">
        <v>1433</v>
      </c>
      <c r="E1332" s="26" t="s">
        <v>106</v>
      </c>
      <c r="F1332" s="24">
        <v>26</v>
      </c>
      <c r="G1332" s="26" t="s">
        <v>107</v>
      </c>
      <c r="H1332" s="71" t="s">
        <v>1434</v>
      </c>
      <c r="I1332" s="26" t="s">
        <v>108</v>
      </c>
      <c r="J1332" s="24" t="s">
        <v>109</v>
      </c>
      <c r="K1332" s="26" t="s">
        <v>25</v>
      </c>
      <c r="L1332" s="114">
        <v>25</v>
      </c>
      <c r="M1332" s="115">
        <v>1</v>
      </c>
      <c r="N1332" s="116">
        <f>M1332*L1332</f>
        <v>25</v>
      </c>
      <c r="O1332" s="116">
        <f>N1332*F1332</f>
        <v>650</v>
      </c>
      <c r="P1332" s="115"/>
      <c r="Q1332" s="123"/>
      <c r="R1332" s="123"/>
      <c r="S1332" s="123"/>
      <c r="T1332" s="123"/>
      <c r="U1332" s="123"/>
      <c r="V1332" s="123"/>
      <c r="W1332" s="123"/>
      <c r="X1332" s="123"/>
      <c r="Y1332" s="123"/>
      <c r="Z1332" s="123"/>
      <c r="AA1332" s="123"/>
      <c r="AB1332" s="123"/>
      <c r="AC1332" s="123"/>
      <c r="AD1332" s="123"/>
      <c r="AE1332" s="123"/>
      <c r="AF1332" s="123"/>
      <c r="AG1332" s="123"/>
      <c r="AH1332" s="123"/>
      <c r="AI1332" s="123"/>
      <c r="AJ1332" s="123"/>
      <c r="AK1332" s="123"/>
      <c r="AL1332" s="123"/>
      <c r="AM1332" s="123"/>
      <c r="AN1332" s="123"/>
      <c r="AO1332" s="123"/>
      <c r="AP1332" s="123"/>
      <c r="AQ1332" s="123"/>
      <c r="AR1332" s="123"/>
      <c r="AS1332" s="123"/>
      <c r="AT1332" s="123"/>
      <c r="AU1332" s="123"/>
      <c r="AV1332" s="123"/>
      <c r="AW1332" s="123"/>
      <c r="AX1332" s="123"/>
      <c r="AY1332" s="123"/>
      <c r="AZ1332" s="123"/>
      <c r="BA1332" s="123"/>
      <c r="BB1332" s="123"/>
      <c r="BC1332" s="123"/>
      <c r="BD1332" s="123"/>
      <c r="BE1332" s="123"/>
      <c r="BF1332" s="123"/>
      <c r="BG1332" s="123"/>
      <c r="BH1332" s="123"/>
      <c r="BI1332" s="123"/>
      <c r="BJ1332" s="123"/>
      <c r="BK1332" s="123"/>
      <c r="BL1332" s="123"/>
      <c r="BM1332" s="123"/>
      <c r="BN1332" s="123"/>
      <c r="BO1332" s="123"/>
      <c r="BP1332" s="123"/>
      <c r="BQ1332" s="123"/>
      <c r="BR1332" s="123"/>
      <c r="BS1332" s="123"/>
      <c r="BT1332" s="123"/>
      <c r="BU1332" s="123"/>
      <c r="BV1332" s="123"/>
      <c r="BW1332" s="123"/>
      <c r="BX1332" s="123"/>
      <c r="BY1332" s="123"/>
      <c r="BZ1332" s="123"/>
      <c r="CA1332" s="123"/>
      <c r="CB1332" s="123"/>
      <c r="CC1332" s="123"/>
      <c r="CD1332" s="123"/>
      <c r="CE1332" s="123"/>
      <c r="CF1332" s="123"/>
      <c r="CG1332" s="123"/>
      <c r="CH1332" s="123"/>
      <c r="CI1332" s="123"/>
      <c r="CJ1332" s="123"/>
      <c r="CK1332" s="123"/>
      <c r="CL1332" s="123"/>
      <c r="CM1332" s="123"/>
      <c r="CN1332" s="123"/>
      <c r="CO1332" s="123"/>
      <c r="CP1332" s="123"/>
      <c r="CQ1332" s="123"/>
      <c r="CR1332" s="123"/>
      <c r="CS1332" s="123"/>
      <c r="CT1332" s="123"/>
      <c r="CU1332" s="123"/>
      <c r="CV1332" s="123"/>
      <c r="CW1332" s="123"/>
      <c r="CX1332" s="123"/>
      <c r="CY1332" s="123"/>
      <c r="CZ1332" s="123"/>
      <c r="DA1332" s="123"/>
      <c r="DB1332" s="123"/>
      <c r="DC1332" s="123"/>
      <c r="DD1332" s="123"/>
      <c r="DE1332" s="123"/>
      <c r="DF1332" s="123"/>
      <c r="DG1332" s="123"/>
      <c r="DH1332" s="123"/>
      <c r="DI1332" s="123"/>
      <c r="DJ1332" s="123"/>
      <c r="DK1332" s="123"/>
      <c r="DL1332" s="123"/>
      <c r="DM1332" s="123"/>
      <c r="DN1332" s="123"/>
      <c r="DO1332" s="123"/>
      <c r="DP1332" s="123"/>
      <c r="DQ1332" s="123"/>
      <c r="DR1332" s="123"/>
      <c r="DS1332" s="123"/>
      <c r="DT1332" s="123"/>
      <c r="DU1332" s="123"/>
      <c r="DV1332" s="123"/>
      <c r="DW1332" s="123"/>
      <c r="DX1332" s="123"/>
      <c r="DY1332" s="123"/>
      <c r="DZ1332" s="123"/>
      <c r="EA1332" s="123"/>
      <c r="EB1332" s="123"/>
      <c r="EC1332" s="123"/>
      <c r="ED1332" s="123"/>
      <c r="EE1332" s="123"/>
      <c r="EF1332" s="123"/>
      <c r="EG1332" s="123"/>
      <c r="EH1332" s="123"/>
      <c r="EI1332" s="123"/>
      <c r="EJ1332" s="123"/>
      <c r="EK1332" s="123"/>
      <c r="EL1332" s="123"/>
      <c r="EM1332" s="123"/>
      <c r="EN1332" s="123"/>
      <c r="EO1332" s="123"/>
      <c r="EP1332" s="123"/>
      <c r="EQ1332" s="123"/>
      <c r="ER1332" s="123"/>
      <c r="ES1332" s="123"/>
      <c r="ET1332" s="123"/>
      <c r="EU1332" s="123"/>
      <c r="EV1332" s="123"/>
      <c r="EW1332" s="123"/>
      <c r="EX1332" s="123"/>
      <c r="EY1332" s="123"/>
      <c r="EZ1332" s="123"/>
      <c r="FA1332" s="123"/>
      <c r="FB1332" s="123"/>
      <c r="FC1332" s="123"/>
      <c r="FD1332" s="123"/>
      <c r="FE1332" s="123"/>
      <c r="FF1332" s="123"/>
      <c r="FG1332" s="123"/>
      <c r="FH1332" s="123"/>
      <c r="FI1332" s="123"/>
      <c r="FJ1332" s="123"/>
      <c r="FK1332" s="123"/>
      <c r="FL1332" s="123"/>
      <c r="FM1332" s="123"/>
      <c r="FN1332" s="123"/>
      <c r="FO1332" s="123"/>
      <c r="FP1332" s="123"/>
      <c r="FQ1332" s="123"/>
      <c r="FR1332" s="123"/>
      <c r="FS1332" s="123"/>
      <c r="FT1332" s="123"/>
      <c r="FU1332" s="123"/>
      <c r="FV1332" s="123"/>
      <c r="FW1332" s="123"/>
      <c r="FX1332" s="123"/>
      <c r="FY1332" s="123"/>
      <c r="FZ1332" s="123"/>
      <c r="GA1332" s="123"/>
      <c r="GB1332" s="123"/>
      <c r="GC1332" s="123"/>
      <c r="GD1332" s="123"/>
      <c r="GE1332" s="123"/>
      <c r="GF1332" s="123"/>
      <c r="GG1332" s="123"/>
      <c r="GH1332" s="123"/>
      <c r="GI1332" s="123"/>
      <c r="GJ1332" s="123"/>
      <c r="GK1332" s="123"/>
      <c r="GL1332" s="123"/>
      <c r="GM1332" s="123"/>
      <c r="GN1332" s="123"/>
      <c r="GO1332" s="123"/>
      <c r="GP1332" s="123"/>
      <c r="GQ1332" s="123"/>
      <c r="GR1332" s="123"/>
      <c r="GS1332" s="123"/>
      <c r="GT1332" s="123"/>
      <c r="GU1332" s="123"/>
      <c r="GV1332" s="123"/>
      <c r="GW1332" s="123"/>
      <c r="GX1332" s="123"/>
      <c r="GY1332" s="123"/>
      <c r="GZ1332" s="123"/>
      <c r="HA1332" s="123"/>
      <c r="HB1332" s="123"/>
      <c r="HC1332" s="123"/>
      <c r="HD1332" s="123"/>
      <c r="HE1332" s="123"/>
      <c r="HF1332" s="123"/>
      <c r="HG1332" s="123"/>
      <c r="HH1332" s="123"/>
      <c r="HI1332" s="123"/>
      <c r="HJ1332" s="123"/>
      <c r="HK1332" s="123"/>
      <c r="HL1332" s="123"/>
      <c r="HM1332" s="123"/>
      <c r="HN1332" s="123"/>
      <c r="HO1332" s="123"/>
      <c r="HP1332" s="123"/>
      <c r="HQ1332" s="123"/>
      <c r="HR1332" s="123"/>
      <c r="HS1332" s="123"/>
      <c r="HT1332" s="123"/>
      <c r="HU1332" s="123"/>
      <c r="HV1332" s="123"/>
      <c r="HW1332" s="123"/>
      <c r="HX1332" s="123"/>
      <c r="HY1332" s="123"/>
      <c r="HZ1332" s="123"/>
    </row>
    <row r="1333" ht="56" outlineLevel="2" spans="1:234">
      <c r="A1333" s="24">
        <v>1159</v>
      </c>
      <c r="B1333" s="24" t="s">
        <v>115</v>
      </c>
      <c r="C1333" s="24" t="s">
        <v>414</v>
      </c>
      <c r="D1333" s="24" t="s">
        <v>1433</v>
      </c>
      <c r="E1333" s="26" t="s">
        <v>152</v>
      </c>
      <c r="F1333" s="24">
        <v>26</v>
      </c>
      <c r="G1333" s="26" t="s">
        <v>157</v>
      </c>
      <c r="H1333" s="187" t="s">
        <v>158</v>
      </c>
      <c r="I1333" s="26" t="s">
        <v>159</v>
      </c>
      <c r="J1333" s="24" t="s">
        <v>30</v>
      </c>
      <c r="K1333" s="26" t="s">
        <v>160</v>
      </c>
      <c r="L1333" s="117">
        <v>48</v>
      </c>
      <c r="M1333" s="115">
        <v>0.745</v>
      </c>
      <c r="N1333" s="116">
        <f>M1333*L1333</f>
        <v>35.76</v>
      </c>
      <c r="O1333" s="116">
        <f>N1333*F1333</f>
        <v>929.76</v>
      </c>
      <c r="P1333" s="115"/>
      <c r="Q1333" s="123"/>
      <c r="R1333" s="123"/>
      <c r="S1333" s="123"/>
      <c r="T1333" s="123"/>
      <c r="U1333" s="123"/>
      <c r="V1333" s="123"/>
      <c r="W1333" s="123"/>
      <c r="X1333" s="123"/>
      <c r="Y1333" s="123"/>
      <c r="Z1333" s="123"/>
      <c r="AA1333" s="123"/>
      <c r="AB1333" s="123"/>
      <c r="AC1333" s="123"/>
      <c r="AD1333" s="123"/>
      <c r="AE1333" s="123"/>
      <c r="AF1333" s="123"/>
      <c r="AG1333" s="123"/>
      <c r="AH1333" s="123"/>
      <c r="AI1333" s="123"/>
      <c r="AJ1333" s="123"/>
      <c r="AK1333" s="123"/>
      <c r="AL1333" s="123"/>
      <c r="AM1333" s="123"/>
      <c r="AN1333" s="123"/>
      <c r="AO1333" s="123"/>
      <c r="AP1333" s="123"/>
      <c r="AQ1333" s="123"/>
      <c r="AR1333" s="123"/>
      <c r="AS1333" s="123"/>
      <c r="AT1333" s="123"/>
      <c r="AU1333" s="123"/>
      <c r="AV1333" s="123"/>
      <c r="AW1333" s="123"/>
      <c r="AX1333" s="123"/>
      <c r="AY1333" s="123"/>
      <c r="AZ1333" s="123"/>
      <c r="BA1333" s="123"/>
      <c r="BB1333" s="123"/>
      <c r="BC1333" s="123"/>
      <c r="BD1333" s="123"/>
      <c r="BE1333" s="123"/>
      <c r="BF1333" s="123"/>
      <c r="BG1333" s="123"/>
      <c r="BH1333" s="123"/>
      <c r="BI1333" s="123"/>
      <c r="BJ1333" s="123"/>
      <c r="BK1333" s="123"/>
      <c r="BL1333" s="123"/>
      <c r="BM1333" s="123"/>
      <c r="BN1333" s="123"/>
      <c r="BO1333" s="123"/>
      <c r="BP1333" s="123"/>
      <c r="BQ1333" s="123"/>
      <c r="BR1333" s="123"/>
      <c r="BS1333" s="123"/>
      <c r="BT1333" s="123"/>
      <c r="BU1333" s="123"/>
      <c r="BV1333" s="123"/>
      <c r="BW1333" s="123"/>
      <c r="BX1333" s="123"/>
      <c r="BY1333" s="123"/>
      <c r="BZ1333" s="123"/>
      <c r="CA1333" s="123"/>
      <c r="CB1333" s="123"/>
      <c r="CC1333" s="123"/>
      <c r="CD1333" s="123"/>
      <c r="CE1333" s="123"/>
      <c r="CF1333" s="123"/>
      <c r="CG1333" s="123"/>
      <c r="CH1333" s="123"/>
      <c r="CI1333" s="123"/>
      <c r="CJ1333" s="123"/>
      <c r="CK1333" s="123"/>
      <c r="CL1333" s="123"/>
      <c r="CM1333" s="123"/>
      <c r="CN1333" s="123"/>
      <c r="CO1333" s="123"/>
      <c r="CP1333" s="123"/>
      <c r="CQ1333" s="123"/>
      <c r="CR1333" s="123"/>
      <c r="CS1333" s="123"/>
      <c r="CT1333" s="123"/>
      <c r="CU1333" s="123"/>
      <c r="CV1333" s="123"/>
      <c r="CW1333" s="123"/>
      <c r="CX1333" s="123"/>
      <c r="CY1333" s="123"/>
      <c r="CZ1333" s="123"/>
      <c r="DA1333" s="123"/>
      <c r="DB1333" s="123"/>
      <c r="DC1333" s="123"/>
      <c r="DD1333" s="123"/>
      <c r="DE1333" s="123"/>
      <c r="DF1333" s="123"/>
      <c r="DG1333" s="123"/>
      <c r="DH1333" s="123"/>
      <c r="DI1333" s="123"/>
      <c r="DJ1333" s="123"/>
      <c r="DK1333" s="123"/>
      <c r="DL1333" s="123"/>
      <c r="DM1333" s="123"/>
      <c r="DN1333" s="123"/>
      <c r="DO1333" s="123"/>
      <c r="DP1333" s="123"/>
      <c r="DQ1333" s="123"/>
      <c r="DR1333" s="123"/>
      <c r="DS1333" s="123"/>
      <c r="DT1333" s="123"/>
      <c r="DU1333" s="123"/>
      <c r="DV1333" s="123"/>
      <c r="DW1333" s="123"/>
      <c r="DX1333" s="123"/>
      <c r="DY1333" s="123"/>
      <c r="DZ1333" s="123"/>
      <c r="EA1333" s="123"/>
      <c r="EB1333" s="123"/>
      <c r="EC1333" s="123"/>
      <c r="ED1333" s="123"/>
      <c r="EE1333" s="123"/>
      <c r="EF1333" s="123"/>
      <c r="EG1333" s="123"/>
      <c r="EH1333" s="123"/>
      <c r="EI1333" s="123"/>
      <c r="EJ1333" s="123"/>
      <c r="EK1333" s="123"/>
      <c r="EL1333" s="123"/>
      <c r="EM1333" s="123"/>
      <c r="EN1333" s="123"/>
      <c r="EO1333" s="123"/>
      <c r="EP1333" s="123"/>
      <c r="EQ1333" s="123"/>
      <c r="ER1333" s="123"/>
      <c r="ES1333" s="123"/>
      <c r="ET1333" s="123"/>
      <c r="EU1333" s="123"/>
      <c r="EV1333" s="123"/>
      <c r="EW1333" s="123"/>
      <c r="EX1333" s="123"/>
      <c r="EY1333" s="123"/>
      <c r="EZ1333" s="123"/>
      <c r="FA1333" s="123"/>
      <c r="FB1333" s="123"/>
      <c r="FC1333" s="123"/>
      <c r="FD1333" s="123"/>
      <c r="FE1333" s="123"/>
      <c r="FF1333" s="123"/>
      <c r="FG1333" s="123"/>
      <c r="FH1333" s="123"/>
      <c r="FI1333" s="123"/>
      <c r="FJ1333" s="123"/>
      <c r="FK1333" s="123"/>
      <c r="FL1333" s="123"/>
      <c r="FM1333" s="123"/>
      <c r="FN1333" s="123"/>
      <c r="FO1333" s="123"/>
      <c r="FP1333" s="123"/>
      <c r="FQ1333" s="123"/>
      <c r="FR1333" s="123"/>
      <c r="FS1333" s="123"/>
      <c r="FT1333" s="123"/>
      <c r="FU1333" s="123"/>
      <c r="FV1333" s="123"/>
      <c r="FW1333" s="123"/>
      <c r="FX1333" s="123"/>
      <c r="FY1333" s="123"/>
      <c r="FZ1333" s="123"/>
      <c r="GA1333" s="123"/>
      <c r="GB1333" s="123"/>
      <c r="GC1333" s="123"/>
      <c r="GD1333" s="123"/>
      <c r="GE1333" s="123"/>
      <c r="GF1333" s="123"/>
      <c r="GG1333" s="123"/>
      <c r="GH1333" s="123"/>
      <c r="GI1333" s="123"/>
      <c r="GJ1333" s="123"/>
      <c r="GK1333" s="123"/>
      <c r="GL1333" s="123"/>
      <c r="GM1333" s="123"/>
      <c r="GN1333" s="123"/>
      <c r="GO1333" s="123"/>
      <c r="GP1333" s="123"/>
      <c r="GQ1333" s="123"/>
      <c r="GR1333" s="123"/>
      <c r="GS1333" s="123"/>
      <c r="GT1333" s="123"/>
      <c r="GU1333" s="123"/>
      <c r="GV1333" s="123"/>
      <c r="GW1333" s="123"/>
      <c r="GX1333" s="123"/>
      <c r="GY1333" s="123"/>
      <c r="GZ1333" s="123"/>
      <c r="HA1333" s="123"/>
      <c r="HB1333" s="123"/>
      <c r="HC1333" s="123"/>
      <c r="HD1333" s="123"/>
      <c r="HE1333" s="123"/>
      <c r="HF1333" s="123"/>
      <c r="HG1333" s="123"/>
      <c r="HH1333" s="123"/>
      <c r="HI1333" s="123"/>
      <c r="HJ1333" s="123"/>
      <c r="HK1333" s="123"/>
      <c r="HL1333" s="123"/>
      <c r="HM1333" s="123"/>
      <c r="HN1333" s="123"/>
      <c r="HO1333" s="123"/>
      <c r="HP1333" s="123"/>
      <c r="HQ1333" s="123"/>
      <c r="HR1333" s="123"/>
      <c r="HS1333" s="123"/>
      <c r="HT1333" s="123"/>
      <c r="HU1333" s="123"/>
      <c r="HV1333" s="123"/>
      <c r="HW1333" s="123"/>
      <c r="HX1333" s="123"/>
      <c r="HY1333" s="123"/>
      <c r="HZ1333" s="123"/>
    </row>
    <row r="1334" ht="28" outlineLevel="2" spans="1:234">
      <c r="A1334" s="24">
        <v>1160</v>
      </c>
      <c r="B1334" s="24" t="s">
        <v>115</v>
      </c>
      <c r="C1334" s="24" t="s">
        <v>414</v>
      </c>
      <c r="D1334" s="24" t="s">
        <v>1433</v>
      </c>
      <c r="E1334" s="26" t="s">
        <v>152</v>
      </c>
      <c r="F1334" s="24">
        <v>26</v>
      </c>
      <c r="G1334" s="26" t="s">
        <v>117</v>
      </c>
      <c r="H1334" s="187" t="s">
        <v>118</v>
      </c>
      <c r="I1334" s="26" t="s">
        <v>119</v>
      </c>
      <c r="J1334" s="24" t="s">
        <v>57</v>
      </c>
      <c r="K1334" s="26" t="s">
        <v>25</v>
      </c>
      <c r="L1334" s="117">
        <v>35</v>
      </c>
      <c r="M1334" s="115">
        <v>0.745</v>
      </c>
      <c r="N1334" s="116">
        <f>M1334*L1334</f>
        <v>26.075</v>
      </c>
      <c r="O1334" s="116">
        <f>N1334*F1334</f>
        <v>677.95</v>
      </c>
      <c r="P1334" s="115"/>
      <c r="Q1334" s="123"/>
      <c r="R1334" s="123"/>
      <c r="S1334" s="123"/>
      <c r="T1334" s="123"/>
      <c r="U1334" s="123"/>
      <c r="V1334" s="123"/>
      <c r="W1334" s="123"/>
      <c r="X1334" s="123"/>
      <c r="Y1334" s="123"/>
      <c r="Z1334" s="123"/>
      <c r="AA1334" s="123"/>
      <c r="AB1334" s="123"/>
      <c r="AC1334" s="123"/>
      <c r="AD1334" s="123"/>
      <c r="AE1334" s="123"/>
      <c r="AF1334" s="123"/>
      <c r="AG1334" s="123"/>
      <c r="AH1334" s="123"/>
      <c r="AI1334" s="123"/>
      <c r="AJ1334" s="123"/>
      <c r="AK1334" s="123"/>
      <c r="AL1334" s="123"/>
      <c r="AM1334" s="123"/>
      <c r="AN1334" s="123"/>
      <c r="AO1334" s="123"/>
      <c r="AP1334" s="123"/>
      <c r="AQ1334" s="123"/>
      <c r="AR1334" s="123"/>
      <c r="AS1334" s="123"/>
      <c r="AT1334" s="123"/>
      <c r="AU1334" s="123"/>
      <c r="AV1334" s="123"/>
      <c r="AW1334" s="123"/>
      <c r="AX1334" s="123"/>
      <c r="AY1334" s="123"/>
      <c r="AZ1334" s="123"/>
      <c r="BA1334" s="123"/>
      <c r="BB1334" s="123"/>
      <c r="BC1334" s="123"/>
      <c r="BD1334" s="123"/>
      <c r="BE1334" s="123"/>
      <c r="BF1334" s="123"/>
      <c r="BG1334" s="123"/>
      <c r="BH1334" s="123"/>
      <c r="BI1334" s="123"/>
      <c r="BJ1334" s="123"/>
      <c r="BK1334" s="123"/>
      <c r="BL1334" s="123"/>
      <c r="BM1334" s="123"/>
      <c r="BN1334" s="123"/>
      <c r="BO1334" s="123"/>
      <c r="BP1334" s="123"/>
      <c r="BQ1334" s="123"/>
      <c r="BR1334" s="123"/>
      <c r="BS1334" s="123"/>
      <c r="BT1334" s="123"/>
      <c r="BU1334" s="123"/>
      <c r="BV1334" s="123"/>
      <c r="BW1334" s="123"/>
      <c r="BX1334" s="123"/>
      <c r="BY1334" s="123"/>
      <c r="BZ1334" s="123"/>
      <c r="CA1334" s="123"/>
      <c r="CB1334" s="123"/>
      <c r="CC1334" s="123"/>
      <c r="CD1334" s="123"/>
      <c r="CE1334" s="123"/>
      <c r="CF1334" s="123"/>
      <c r="CG1334" s="123"/>
      <c r="CH1334" s="123"/>
      <c r="CI1334" s="123"/>
      <c r="CJ1334" s="123"/>
      <c r="CK1334" s="123"/>
      <c r="CL1334" s="123"/>
      <c r="CM1334" s="123"/>
      <c r="CN1334" s="123"/>
      <c r="CO1334" s="123"/>
      <c r="CP1334" s="123"/>
      <c r="CQ1334" s="123"/>
      <c r="CR1334" s="123"/>
      <c r="CS1334" s="123"/>
      <c r="CT1334" s="123"/>
      <c r="CU1334" s="123"/>
      <c r="CV1334" s="123"/>
      <c r="CW1334" s="123"/>
      <c r="CX1334" s="123"/>
      <c r="CY1334" s="123"/>
      <c r="CZ1334" s="123"/>
      <c r="DA1334" s="123"/>
      <c r="DB1334" s="123"/>
      <c r="DC1334" s="123"/>
      <c r="DD1334" s="123"/>
      <c r="DE1334" s="123"/>
      <c r="DF1334" s="123"/>
      <c r="DG1334" s="123"/>
      <c r="DH1334" s="123"/>
      <c r="DI1334" s="123"/>
      <c r="DJ1334" s="123"/>
      <c r="DK1334" s="123"/>
      <c r="DL1334" s="123"/>
      <c r="DM1334" s="123"/>
      <c r="DN1334" s="123"/>
      <c r="DO1334" s="123"/>
      <c r="DP1334" s="123"/>
      <c r="DQ1334" s="123"/>
      <c r="DR1334" s="123"/>
      <c r="DS1334" s="123"/>
      <c r="DT1334" s="123"/>
      <c r="DU1334" s="123"/>
      <c r="DV1334" s="123"/>
      <c r="DW1334" s="123"/>
      <c r="DX1334" s="123"/>
      <c r="DY1334" s="123"/>
      <c r="DZ1334" s="123"/>
      <c r="EA1334" s="123"/>
      <c r="EB1334" s="123"/>
      <c r="EC1334" s="123"/>
      <c r="ED1334" s="123"/>
      <c r="EE1334" s="123"/>
      <c r="EF1334" s="123"/>
      <c r="EG1334" s="123"/>
      <c r="EH1334" s="123"/>
      <c r="EI1334" s="123"/>
      <c r="EJ1334" s="123"/>
      <c r="EK1334" s="123"/>
      <c r="EL1334" s="123"/>
      <c r="EM1334" s="123"/>
      <c r="EN1334" s="123"/>
      <c r="EO1334" s="123"/>
      <c r="EP1334" s="123"/>
      <c r="EQ1334" s="123"/>
      <c r="ER1334" s="123"/>
      <c r="ES1334" s="123"/>
      <c r="ET1334" s="123"/>
      <c r="EU1334" s="123"/>
      <c r="EV1334" s="123"/>
      <c r="EW1334" s="123"/>
      <c r="EX1334" s="123"/>
      <c r="EY1334" s="123"/>
      <c r="EZ1334" s="123"/>
      <c r="FA1334" s="123"/>
      <c r="FB1334" s="123"/>
      <c r="FC1334" s="123"/>
      <c r="FD1334" s="123"/>
      <c r="FE1334" s="123"/>
      <c r="FF1334" s="123"/>
      <c r="FG1334" s="123"/>
      <c r="FH1334" s="123"/>
      <c r="FI1334" s="123"/>
      <c r="FJ1334" s="123"/>
      <c r="FK1334" s="123"/>
      <c r="FL1334" s="123"/>
      <c r="FM1334" s="123"/>
      <c r="FN1334" s="123"/>
      <c r="FO1334" s="123"/>
      <c r="FP1334" s="123"/>
      <c r="FQ1334" s="123"/>
      <c r="FR1334" s="123"/>
      <c r="FS1334" s="123"/>
      <c r="FT1334" s="123"/>
      <c r="FU1334" s="123"/>
      <c r="FV1334" s="123"/>
      <c r="FW1334" s="123"/>
      <c r="FX1334" s="123"/>
      <c r="FY1334" s="123"/>
      <c r="FZ1334" s="123"/>
      <c r="GA1334" s="123"/>
      <c r="GB1334" s="123"/>
      <c r="GC1334" s="123"/>
      <c r="GD1334" s="123"/>
      <c r="GE1334" s="123"/>
      <c r="GF1334" s="123"/>
      <c r="GG1334" s="123"/>
      <c r="GH1334" s="123"/>
      <c r="GI1334" s="123"/>
      <c r="GJ1334" s="123"/>
      <c r="GK1334" s="123"/>
      <c r="GL1334" s="123"/>
      <c r="GM1334" s="123"/>
      <c r="GN1334" s="123"/>
      <c r="GO1334" s="123"/>
      <c r="GP1334" s="123"/>
      <c r="GQ1334" s="123"/>
      <c r="GR1334" s="123"/>
      <c r="GS1334" s="123"/>
      <c r="GT1334" s="123"/>
      <c r="GU1334" s="123"/>
      <c r="GV1334" s="123"/>
      <c r="GW1334" s="123"/>
      <c r="GX1334" s="123"/>
      <c r="GY1334" s="123"/>
      <c r="GZ1334" s="123"/>
      <c r="HA1334" s="123"/>
      <c r="HB1334" s="123"/>
      <c r="HC1334" s="123"/>
      <c r="HD1334" s="123"/>
      <c r="HE1334" s="123"/>
      <c r="HF1334" s="123"/>
      <c r="HG1334" s="123"/>
      <c r="HH1334" s="123"/>
      <c r="HI1334" s="123"/>
      <c r="HJ1334" s="123"/>
      <c r="HK1334" s="123"/>
      <c r="HL1334" s="123"/>
      <c r="HM1334" s="123"/>
      <c r="HN1334" s="123"/>
      <c r="HO1334" s="123"/>
      <c r="HP1334" s="123"/>
      <c r="HQ1334" s="123"/>
      <c r="HR1334" s="123"/>
      <c r="HS1334" s="123"/>
      <c r="HT1334" s="123"/>
      <c r="HU1334" s="123"/>
      <c r="HV1334" s="123"/>
      <c r="HW1334" s="123"/>
      <c r="HX1334" s="123"/>
      <c r="HY1334" s="123"/>
      <c r="HZ1334" s="123"/>
    </row>
    <row r="1335" ht="14" outlineLevel="2" spans="1:234">
      <c r="A1335" s="24">
        <v>1161</v>
      </c>
      <c r="B1335" s="29" t="s">
        <v>18</v>
      </c>
      <c r="C1335" s="24" t="s">
        <v>414</v>
      </c>
      <c r="D1335" s="24" t="s">
        <v>1433</v>
      </c>
      <c r="E1335" s="26" t="s">
        <v>173</v>
      </c>
      <c r="F1335" s="24">
        <v>26</v>
      </c>
      <c r="G1335" s="26" t="s">
        <v>174</v>
      </c>
      <c r="H1335" s="71" t="s">
        <v>175</v>
      </c>
      <c r="I1335" s="26" t="s">
        <v>176</v>
      </c>
      <c r="J1335" s="24" t="s">
        <v>177</v>
      </c>
      <c r="K1335" s="26" t="s">
        <v>31</v>
      </c>
      <c r="L1335" s="117">
        <v>44.8</v>
      </c>
      <c r="M1335" s="115">
        <v>0.745</v>
      </c>
      <c r="N1335" s="116">
        <f>M1335*L1335</f>
        <v>33.376</v>
      </c>
      <c r="O1335" s="116">
        <f>N1335*F1335</f>
        <v>867.776</v>
      </c>
      <c r="P1335" s="115"/>
      <c r="Q1335" s="123"/>
      <c r="R1335" s="123"/>
      <c r="S1335" s="123"/>
      <c r="T1335" s="123"/>
      <c r="U1335" s="123"/>
      <c r="V1335" s="123"/>
      <c r="W1335" s="123"/>
      <c r="X1335" s="123"/>
      <c r="Y1335" s="123"/>
      <c r="Z1335" s="123"/>
      <c r="AA1335" s="123"/>
      <c r="AB1335" s="123"/>
      <c r="AC1335" s="123"/>
      <c r="AD1335" s="123"/>
      <c r="AE1335" s="123"/>
      <c r="AF1335" s="123"/>
      <c r="AG1335" s="123"/>
      <c r="AH1335" s="123"/>
      <c r="AI1335" s="123"/>
      <c r="AJ1335" s="123"/>
      <c r="AK1335" s="123"/>
      <c r="AL1335" s="123"/>
      <c r="AM1335" s="123"/>
      <c r="AN1335" s="123"/>
      <c r="AO1335" s="123"/>
      <c r="AP1335" s="123"/>
      <c r="AQ1335" s="123"/>
      <c r="AR1335" s="123"/>
      <c r="AS1335" s="123"/>
      <c r="AT1335" s="123"/>
      <c r="AU1335" s="123"/>
      <c r="AV1335" s="123"/>
      <c r="AW1335" s="123"/>
      <c r="AX1335" s="123"/>
      <c r="AY1335" s="123"/>
      <c r="AZ1335" s="123"/>
      <c r="BA1335" s="123"/>
      <c r="BB1335" s="123"/>
      <c r="BC1335" s="123"/>
      <c r="BD1335" s="123"/>
      <c r="BE1335" s="123"/>
      <c r="BF1335" s="123"/>
      <c r="BG1335" s="123"/>
      <c r="BH1335" s="123"/>
      <c r="BI1335" s="123"/>
      <c r="BJ1335" s="123"/>
      <c r="BK1335" s="123"/>
      <c r="BL1335" s="123"/>
      <c r="BM1335" s="123"/>
      <c r="BN1335" s="123"/>
      <c r="BO1335" s="123"/>
      <c r="BP1335" s="123"/>
      <c r="BQ1335" s="123"/>
      <c r="BR1335" s="123"/>
      <c r="BS1335" s="123"/>
      <c r="BT1335" s="123"/>
      <c r="BU1335" s="123"/>
      <c r="BV1335" s="123"/>
      <c r="BW1335" s="123"/>
      <c r="BX1335" s="123"/>
      <c r="BY1335" s="123"/>
      <c r="BZ1335" s="123"/>
      <c r="CA1335" s="123"/>
      <c r="CB1335" s="123"/>
      <c r="CC1335" s="123"/>
      <c r="CD1335" s="123"/>
      <c r="CE1335" s="123"/>
      <c r="CF1335" s="123"/>
      <c r="CG1335" s="123"/>
      <c r="CH1335" s="123"/>
      <c r="CI1335" s="123"/>
      <c r="CJ1335" s="123"/>
      <c r="CK1335" s="123"/>
      <c r="CL1335" s="123"/>
      <c r="CM1335" s="123"/>
      <c r="CN1335" s="123"/>
      <c r="CO1335" s="123"/>
      <c r="CP1335" s="123"/>
      <c r="CQ1335" s="123"/>
      <c r="CR1335" s="123"/>
      <c r="CS1335" s="123"/>
      <c r="CT1335" s="123"/>
      <c r="CU1335" s="123"/>
      <c r="CV1335" s="123"/>
      <c r="CW1335" s="123"/>
      <c r="CX1335" s="123"/>
      <c r="CY1335" s="123"/>
      <c r="CZ1335" s="123"/>
      <c r="DA1335" s="123"/>
      <c r="DB1335" s="123"/>
      <c r="DC1335" s="123"/>
      <c r="DD1335" s="123"/>
      <c r="DE1335" s="123"/>
      <c r="DF1335" s="123"/>
      <c r="DG1335" s="123"/>
      <c r="DH1335" s="123"/>
      <c r="DI1335" s="123"/>
      <c r="DJ1335" s="123"/>
      <c r="DK1335" s="123"/>
      <c r="DL1335" s="123"/>
      <c r="DM1335" s="123"/>
      <c r="DN1335" s="123"/>
      <c r="DO1335" s="123"/>
      <c r="DP1335" s="123"/>
      <c r="DQ1335" s="123"/>
      <c r="DR1335" s="123"/>
      <c r="DS1335" s="123"/>
      <c r="DT1335" s="123"/>
      <c r="DU1335" s="123"/>
      <c r="DV1335" s="123"/>
      <c r="DW1335" s="123"/>
      <c r="DX1335" s="123"/>
      <c r="DY1335" s="123"/>
      <c r="DZ1335" s="123"/>
      <c r="EA1335" s="123"/>
      <c r="EB1335" s="123"/>
      <c r="EC1335" s="123"/>
      <c r="ED1335" s="123"/>
      <c r="EE1335" s="123"/>
      <c r="EF1335" s="123"/>
      <c r="EG1335" s="123"/>
      <c r="EH1335" s="123"/>
      <c r="EI1335" s="123"/>
      <c r="EJ1335" s="123"/>
      <c r="EK1335" s="123"/>
      <c r="EL1335" s="123"/>
      <c r="EM1335" s="123"/>
      <c r="EN1335" s="123"/>
      <c r="EO1335" s="123"/>
      <c r="EP1335" s="123"/>
      <c r="EQ1335" s="123"/>
      <c r="ER1335" s="123"/>
      <c r="ES1335" s="123"/>
      <c r="ET1335" s="123"/>
      <c r="EU1335" s="123"/>
      <c r="EV1335" s="123"/>
      <c r="EW1335" s="123"/>
      <c r="EX1335" s="123"/>
      <c r="EY1335" s="123"/>
      <c r="EZ1335" s="123"/>
      <c r="FA1335" s="123"/>
      <c r="FB1335" s="123"/>
      <c r="FC1335" s="123"/>
      <c r="FD1335" s="123"/>
      <c r="FE1335" s="123"/>
      <c r="FF1335" s="123"/>
      <c r="FG1335" s="123"/>
      <c r="FH1335" s="123"/>
      <c r="FI1335" s="123"/>
      <c r="FJ1335" s="123"/>
      <c r="FK1335" s="123"/>
      <c r="FL1335" s="123"/>
      <c r="FM1335" s="123"/>
      <c r="FN1335" s="123"/>
      <c r="FO1335" s="123"/>
      <c r="FP1335" s="123"/>
      <c r="FQ1335" s="123"/>
      <c r="FR1335" s="123"/>
      <c r="FS1335" s="123"/>
      <c r="FT1335" s="123"/>
      <c r="FU1335" s="123"/>
      <c r="FV1335" s="123"/>
      <c r="FW1335" s="123"/>
      <c r="FX1335" s="123"/>
      <c r="FY1335" s="123"/>
      <c r="FZ1335" s="123"/>
      <c r="GA1335" s="123"/>
      <c r="GB1335" s="123"/>
      <c r="GC1335" s="123"/>
      <c r="GD1335" s="123"/>
      <c r="GE1335" s="123"/>
      <c r="GF1335" s="123"/>
      <c r="GG1335" s="123"/>
      <c r="GH1335" s="123"/>
      <c r="GI1335" s="123"/>
      <c r="GJ1335" s="123"/>
      <c r="GK1335" s="123"/>
      <c r="GL1335" s="123"/>
      <c r="GM1335" s="123"/>
      <c r="GN1335" s="123"/>
      <c r="GO1335" s="123"/>
      <c r="GP1335" s="123"/>
      <c r="GQ1335" s="123"/>
      <c r="GR1335" s="123"/>
      <c r="GS1335" s="123"/>
      <c r="GT1335" s="123"/>
      <c r="GU1335" s="123"/>
      <c r="GV1335" s="123"/>
      <c r="GW1335" s="123"/>
      <c r="GX1335" s="123"/>
      <c r="GY1335" s="123"/>
      <c r="GZ1335" s="123"/>
      <c r="HA1335" s="123"/>
      <c r="HB1335" s="123"/>
      <c r="HC1335" s="123"/>
      <c r="HD1335" s="123"/>
      <c r="HE1335" s="123"/>
      <c r="HF1335" s="123"/>
      <c r="HG1335" s="123"/>
      <c r="HH1335" s="123"/>
      <c r="HI1335" s="123"/>
      <c r="HJ1335" s="123"/>
      <c r="HK1335" s="123"/>
      <c r="HL1335" s="123"/>
      <c r="HM1335" s="123"/>
      <c r="HN1335" s="123"/>
      <c r="HO1335" s="123"/>
      <c r="HP1335" s="123"/>
      <c r="HQ1335" s="123"/>
      <c r="HR1335" s="123"/>
      <c r="HS1335" s="123"/>
      <c r="HT1335" s="123"/>
      <c r="HU1335" s="123"/>
      <c r="HV1335" s="123"/>
      <c r="HW1335" s="123"/>
      <c r="HX1335" s="123"/>
      <c r="HY1335" s="123"/>
      <c r="HZ1335" s="123"/>
    </row>
    <row r="1336" ht="28" outlineLevel="2" spans="1:234">
      <c r="A1336" s="24">
        <v>1162</v>
      </c>
      <c r="B1336" s="24" t="s">
        <v>447</v>
      </c>
      <c r="C1336" s="24" t="s">
        <v>414</v>
      </c>
      <c r="D1336" s="24" t="s">
        <v>1433</v>
      </c>
      <c r="E1336" s="26" t="s">
        <v>448</v>
      </c>
      <c r="F1336" s="24">
        <v>26</v>
      </c>
      <c r="G1336" s="26" t="s">
        <v>1435</v>
      </c>
      <c r="H1336" s="187" t="s">
        <v>450</v>
      </c>
      <c r="I1336" s="26" t="s">
        <v>451</v>
      </c>
      <c r="J1336" s="24">
        <v>7</v>
      </c>
      <c r="K1336" s="118" t="s">
        <v>25</v>
      </c>
      <c r="L1336" s="117">
        <v>54.4</v>
      </c>
      <c r="M1336" s="115">
        <v>0.745</v>
      </c>
      <c r="N1336" s="116">
        <f>M1336*L1336</f>
        <v>40.528</v>
      </c>
      <c r="O1336" s="116">
        <f>N1336*F1336</f>
        <v>1053.728</v>
      </c>
      <c r="P1336" s="115"/>
      <c r="Q1336" s="123"/>
      <c r="R1336" s="123"/>
      <c r="S1336" s="123"/>
      <c r="T1336" s="123"/>
      <c r="U1336" s="123"/>
      <c r="V1336" s="123"/>
      <c r="W1336" s="123"/>
      <c r="X1336" s="123"/>
      <c r="Y1336" s="123"/>
      <c r="Z1336" s="123"/>
      <c r="AA1336" s="123"/>
      <c r="AB1336" s="123"/>
      <c r="AC1336" s="123"/>
      <c r="AD1336" s="123"/>
      <c r="AE1336" s="123"/>
      <c r="AF1336" s="123"/>
      <c r="AG1336" s="123"/>
      <c r="AH1336" s="123"/>
      <c r="AI1336" s="123"/>
      <c r="AJ1336" s="123"/>
      <c r="AK1336" s="123"/>
      <c r="AL1336" s="123"/>
      <c r="AM1336" s="123"/>
      <c r="AN1336" s="123"/>
      <c r="AO1336" s="123"/>
      <c r="AP1336" s="123"/>
      <c r="AQ1336" s="123"/>
      <c r="AR1336" s="123"/>
      <c r="AS1336" s="123"/>
      <c r="AT1336" s="123"/>
      <c r="AU1336" s="123"/>
      <c r="AV1336" s="123"/>
      <c r="AW1336" s="123"/>
      <c r="AX1336" s="123"/>
      <c r="AY1336" s="123"/>
      <c r="AZ1336" s="123"/>
      <c r="BA1336" s="123"/>
      <c r="BB1336" s="123"/>
      <c r="BC1336" s="123"/>
      <c r="BD1336" s="123"/>
      <c r="BE1336" s="123"/>
      <c r="BF1336" s="123"/>
      <c r="BG1336" s="123"/>
      <c r="BH1336" s="123"/>
      <c r="BI1336" s="123"/>
      <c r="BJ1336" s="123"/>
      <c r="BK1336" s="123"/>
      <c r="BL1336" s="123"/>
      <c r="BM1336" s="123"/>
      <c r="BN1336" s="123"/>
      <c r="BO1336" s="123"/>
      <c r="BP1336" s="123"/>
      <c r="BQ1336" s="123"/>
      <c r="BR1336" s="123"/>
      <c r="BS1336" s="123"/>
      <c r="BT1336" s="123"/>
      <c r="BU1336" s="123"/>
      <c r="BV1336" s="123"/>
      <c r="BW1336" s="123"/>
      <c r="BX1336" s="123"/>
      <c r="BY1336" s="123"/>
      <c r="BZ1336" s="123"/>
      <c r="CA1336" s="123"/>
      <c r="CB1336" s="123"/>
      <c r="CC1336" s="123"/>
      <c r="CD1336" s="123"/>
      <c r="CE1336" s="123"/>
      <c r="CF1336" s="123"/>
      <c r="CG1336" s="123"/>
      <c r="CH1336" s="123"/>
      <c r="CI1336" s="123"/>
      <c r="CJ1336" s="123"/>
      <c r="CK1336" s="123"/>
      <c r="CL1336" s="123"/>
      <c r="CM1336" s="123"/>
      <c r="CN1336" s="123"/>
      <c r="CO1336" s="123"/>
      <c r="CP1336" s="123"/>
      <c r="CQ1336" s="123"/>
      <c r="CR1336" s="123"/>
      <c r="CS1336" s="123"/>
      <c r="CT1336" s="123"/>
      <c r="CU1336" s="123"/>
      <c r="CV1336" s="123"/>
      <c r="CW1336" s="123"/>
      <c r="CX1336" s="123"/>
      <c r="CY1336" s="123"/>
      <c r="CZ1336" s="123"/>
      <c r="DA1336" s="123"/>
      <c r="DB1336" s="123"/>
      <c r="DC1336" s="123"/>
      <c r="DD1336" s="123"/>
      <c r="DE1336" s="123"/>
      <c r="DF1336" s="123"/>
      <c r="DG1336" s="123"/>
      <c r="DH1336" s="123"/>
      <c r="DI1336" s="123"/>
      <c r="DJ1336" s="123"/>
      <c r="DK1336" s="123"/>
      <c r="DL1336" s="123"/>
      <c r="DM1336" s="123"/>
      <c r="DN1336" s="123"/>
      <c r="DO1336" s="123"/>
      <c r="DP1336" s="123"/>
      <c r="DQ1336" s="123"/>
      <c r="DR1336" s="123"/>
      <c r="DS1336" s="123"/>
      <c r="DT1336" s="123"/>
      <c r="DU1336" s="123"/>
      <c r="DV1336" s="123"/>
      <c r="DW1336" s="123"/>
      <c r="DX1336" s="123"/>
      <c r="DY1336" s="123"/>
      <c r="DZ1336" s="123"/>
      <c r="EA1336" s="123"/>
      <c r="EB1336" s="123"/>
      <c r="EC1336" s="123"/>
      <c r="ED1336" s="123"/>
      <c r="EE1336" s="123"/>
      <c r="EF1336" s="123"/>
      <c r="EG1336" s="123"/>
      <c r="EH1336" s="123"/>
      <c r="EI1336" s="123"/>
      <c r="EJ1336" s="123"/>
      <c r="EK1336" s="123"/>
      <c r="EL1336" s="123"/>
      <c r="EM1336" s="123"/>
      <c r="EN1336" s="123"/>
      <c r="EO1336" s="123"/>
      <c r="EP1336" s="123"/>
      <c r="EQ1336" s="123"/>
      <c r="ER1336" s="123"/>
      <c r="ES1336" s="123"/>
      <c r="ET1336" s="123"/>
      <c r="EU1336" s="123"/>
      <c r="EV1336" s="123"/>
      <c r="EW1336" s="123"/>
      <c r="EX1336" s="123"/>
      <c r="EY1336" s="123"/>
      <c r="EZ1336" s="123"/>
      <c r="FA1336" s="123"/>
      <c r="FB1336" s="123"/>
      <c r="FC1336" s="123"/>
      <c r="FD1336" s="123"/>
      <c r="FE1336" s="123"/>
      <c r="FF1336" s="123"/>
      <c r="FG1336" s="123"/>
      <c r="FH1336" s="123"/>
      <c r="FI1336" s="123"/>
      <c r="FJ1336" s="123"/>
      <c r="FK1336" s="123"/>
      <c r="FL1336" s="123"/>
      <c r="FM1336" s="123"/>
      <c r="FN1336" s="123"/>
      <c r="FO1336" s="123"/>
      <c r="FP1336" s="123"/>
      <c r="FQ1336" s="123"/>
      <c r="FR1336" s="123"/>
      <c r="FS1336" s="123"/>
      <c r="FT1336" s="123"/>
      <c r="FU1336" s="123"/>
      <c r="FV1336" s="123"/>
      <c r="FW1336" s="123"/>
      <c r="FX1336" s="123"/>
      <c r="FY1336" s="123"/>
      <c r="FZ1336" s="123"/>
      <c r="GA1336" s="123"/>
      <c r="GB1336" s="123"/>
      <c r="GC1336" s="123"/>
      <c r="GD1336" s="123"/>
      <c r="GE1336" s="123"/>
      <c r="GF1336" s="123"/>
      <c r="GG1336" s="123"/>
      <c r="GH1336" s="123"/>
      <c r="GI1336" s="123"/>
      <c r="GJ1336" s="123"/>
      <c r="GK1336" s="123"/>
      <c r="GL1336" s="123"/>
      <c r="GM1336" s="123"/>
      <c r="GN1336" s="123"/>
      <c r="GO1336" s="123"/>
      <c r="GP1336" s="123"/>
      <c r="GQ1336" s="123"/>
      <c r="GR1336" s="123"/>
      <c r="GS1336" s="123"/>
      <c r="GT1336" s="123"/>
      <c r="GU1336" s="123"/>
      <c r="GV1336" s="123"/>
      <c r="GW1336" s="123"/>
      <c r="GX1336" s="123"/>
      <c r="GY1336" s="123"/>
      <c r="GZ1336" s="123"/>
      <c r="HA1336" s="123"/>
      <c r="HB1336" s="123"/>
      <c r="HC1336" s="123"/>
      <c r="HD1336" s="123"/>
      <c r="HE1336" s="123"/>
      <c r="HF1336" s="123"/>
      <c r="HG1336" s="123"/>
      <c r="HH1336" s="123"/>
      <c r="HI1336" s="123"/>
      <c r="HJ1336" s="123"/>
      <c r="HK1336" s="123"/>
      <c r="HL1336" s="123"/>
      <c r="HM1336" s="123"/>
      <c r="HN1336" s="123"/>
      <c r="HO1336" s="123"/>
      <c r="HP1336" s="123"/>
      <c r="HQ1336" s="123"/>
      <c r="HR1336" s="123"/>
      <c r="HS1336" s="123"/>
      <c r="HT1336" s="123"/>
      <c r="HU1336" s="123"/>
      <c r="HV1336" s="123"/>
      <c r="HW1336" s="123"/>
      <c r="HX1336" s="123"/>
      <c r="HY1336" s="123"/>
      <c r="HZ1336" s="123"/>
    </row>
    <row r="1337" s="1" customFormat="1" ht="14" outlineLevel="1" spans="1:234">
      <c r="A1337" s="30"/>
      <c r="B1337" s="30"/>
      <c r="C1337" s="30"/>
      <c r="D1337" s="113" t="s">
        <v>1436</v>
      </c>
      <c r="E1337" s="33"/>
      <c r="F1337" s="30"/>
      <c r="G1337" s="33"/>
      <c r="H1337" s="72"/>
      <c r="I1337" s="33"/>
      <c r="J1337" s="30"/>
      <c r="K1337" s="119"/>
      <c r="L1337" s="120"/>
      <c r="M1337" s="121"/>
      <c r="N1337" s="122"/>
      <c r="O1337" s="122">
        <f>SUBTOTAL(9,O1332:O1336)</f>
        <v>4179.214</v>
      </c>
      <c r="P1337" s="121"/>
      <c r="Q1337" s="124"/>
      <c r="R1337" s="124"/>
      <c r="S1337" s="124"/>
      <c r="T1337" s="124"/>
      <c r="U1337" s="124"/>
      <c r="V1337" s="124"/>
      <c r="W1337" s="124"/>
      <c r="X1337" s="124"/>
      <c r="Y1337" s="124"/>
      <c r="Z1337" s="124"/>
      <c r="AA1337" s="124"/>
      <c r="AB1337" s="124"/>
      <c r="AC1337" s="124"/>
      <c r="AD1337" s="124"/>
      <c r="AE1337" s="124"/>
      <c r="AF1337" s="124"/>
      <c r="AG1337" s="124"/>
      <c r="AH1337" s="124"/>
      <c r="AI1337" s="124"/>
      <c r="AJ1337" s="124"/>
      <c r="AK1337" s="124"/>
      <c r="AL1337" s="124"/>
      <c r="AM1337" s="124"/>
      <c r="AN1337" s="124"/>
      <c r="AO1337" s="124"/>
      <c r="AP1337" s="124"/>
      <c r="AQ1337" s="124"/>
      <c r="AR1337" s="124"/>
      <c r="AS1337" s="124"/>
      <c r="AT1337" s="124"/>
      <c r="AU1337" s="124"/>
      <c r="AV1337" s="124"/>
      <c r="AW1337" s="124"/>
      <c r="AX1337" s="124"/>
      <c r="AY1337" s="124"/>
      <c r="AZ1337" s="124"/>
      <c r="BA1337" s="124"/>
      <c r="BB1337" s="124"/>
      <c r="BC1337" s="124"/>
      <c r="BD1337" s="124"/>
      <c r="BE1337" s="124"/>
      <c r="BF1337" s="124"/>
      <c r="BG1337" s="124"/>
      <c r="BH1337" s="124"/>
      <c r="BI1337" s="124"/>
      <c r="BJ1337" s="124"/>
      <c r="BK1337" s="124"/>
      <c r="BL1337" s="124"/>
      <c r="BM1337" s="124"/>
      <c r="BN1337" s="124"/>
      <c r="BO1337" s="124"/>
      <c r="BP1337" s="124"/>
      <c r="BQ1337" s="124"/>
      <c r="BR1337" s="124"/>
      <c r="BS1337" s="124"/>
      <c r="BT1337" s="124"/>
      <c r="BU1337" s="124"/>
      <c r="BV1337" s="124"/>
      <c r="BW1337" s="124"/>
      <c r="BX1337" s="124"/>
      <c r="BY1337" s="124"/>
      <c r="BZ1337" s="124"/>
      <c r="CA1337" s="124"/>
      <c r="CB1337" s="124"/>
      <c r="CC1337" s="124"/>
      <c r="CD1337" s="124"/>
      <c r="CE1337" s="124"/>
      <c r="CF1337" s="124"/>
      <c r="CG1337" s="124"/>
      <c r="CH1337" s="124"/>
      <c r="CI1337" s="124"/>
      <c r="CJ1337" s="124"/>
      <c r="CK1337" s="124"/>
      <c r="CL1337" s="124"/>
      <c r="CM1337" s="124"/>
      <c r="CN1337" s="124"/>
      <c r="CO1337" s="124"/>
      <c r="CP1337" s="124"/>
      <c r="CQ1337" s="124"/>
      <c r="CR1337" s="124"/>
      <c r="CS1337" s="124"/>
      <c r="CT1337" s="124"/>
      <c r="CU1337" s="124"/>
      <c r="CV1337" s="124"/>
      <c r="CW1337" s="124"/>
      <c r="CX1337" s="124"/>
      <c r="CY1337" s="124"/>
      <c r="CZ1337" s="124"/>
      <c r="DA1337" s="124"/>
      <c r="DB1337" s="124"/>
      <c r="DC1337" s="124"/>
      <c r="DD1337" s="124"/>
      <c r="DE1337" s="124"/>
      <c r="DF1337" s="124"/>
      <c r="DG1337" s="124"/>
      <c r="DH1337" s="124"/>
      <c r="DI1337" s="124"/>
      <c r="DJ1337" s="124"/>
      <c r="DK1337" s="124"/>
      <c r="DL1337" s="124"/>
      <c r="DM1337" s="124"/>
      <c r="DN1337" s="124"/>
      <c r="DO1337" s="124"/>
      <c r="DP1337" s="124"/>
      <c r="DQ1337" s="124"/>
      <c r="DR1337" s="124"/>
      <c r="DS1337" s="124"/>
      <c r="DT1337" s="124"/>
      <c r="DU1337" s="124"/>
      <c r="DV1337" s="124"/>
      <c r="DW1337" s="124"/>
      <c r="DX1337" s="124"/>
      <c r="DY1337" s="124"/>
      <c r="DZ1337" s="124"/>
      <c r="EA1337" s="124"/>
      <c r="EB1337" s="124"/>
      <c r="EC1337" s="124"/>
      <c r="ED1337" s="124"/>
      <c r="EE1337" s="124"/>
      <c r="EF1337" s="124"/>
      <c r="EG1337" s="124"/>
      <c r="EH1337" s="124"/>
      <c r="EI1337" s="124"/>
      <c r="EJ1337" s="124"/>
      <c r="EK1337" s="124"/>
      <c r="EL1337" s="124"/>
      <c r="EM1337" s="124"/>
      <c r="EN1337" s="124"/>
      <c r="EO1337" s="124"/>
      <c r="EP1337" s="124"/>
      <c r="EQ1337" s="124"/>
      <c r="ER1337" s="124"/>
      <c r="ES1337" s="124"/>
      <c r="ET1337" s="124"/>
      <c r="EU1337" s="124"/>
      <c r="EV1337" s="124"/>
      <c r="EW1337" s="124"/>
      <c r="EX1337" s="124"/>
      <c r="EY1337" s="124"/>
      <c r="EZ1337" s="124"/>
      <c r="FA1337" s="124"/>
      <c r="FB1337" s="124"/>
      <c r="FC1337" s="124"/>
      <c r="FD1337" s="124"/>
      <c r="FE1337" s="124"/>
      <c r="FF1337" s="124"/>
      <c r="FG1337" s="124"/>
      <c r="FH1337" s="124"/>
      <c r="FI1337" s="124"/>
      <c r="FJ1337" s="124"/>
      <c r="FK1337" s="124"/>
      <c r="FL1337" s="124"/>
      <c r="FM1337" s="124"/>
      <c r="FN1337" s="124"/>
      <c r="FO1337" s="124"/>
      <c r="FP1337" s="124"/>
      <c r="FQ1337" s="124"/>
      <c r="FR1337" s="124"/>
      <c r="FS1337" s="124"/>
      <c r="FT1337" s="124"/>
      <c r="FU1337" s="124"/>
      <c r="FV1337" s="124"/>
      <c r="FW1337" s="124"/>
      <c r="FX1337" s="124"/>
      <c r="FY1337" s="124"/>
      <c r="FZ1337" s="124"/>
      <c r="GA1337" s="124"/>
      <c r="GB1337" s="124"/>
      <c r="GC1337" s="124"/>
      <c r="GD1337" s="124"/>
      <c r="GE1337" s="124"/>
      <c r="GF1337" s="124"/>
      <c r="GG1337" s="124"/>
      <c r="GH1337" s="124"/>
      <c r="GI1337" s="124"/>
      <c r="GJ1337" s="124"/>
      <c r="GK1337" s="124"/>
      <c r="GL1337" s="124"/>
      <c r="GM1337" s="124"/>
      <c r="GN1337" s="124"/>
      <c r="GO1337" s="124"/>
      <c r="GP1337" s="124"/>
      <c r="GQ1337" s="124"/>
      <c r="GR1337" s="124"/>
      <c r="GS1337" s="124"/>
      <c r="GT1337" s="124"/>
      <c r="GU1337" s="124"/>
      <c r="GV1337" s="124"/>
      <c r="GW1337" s="124"/>
      <c r="GX1337" s="124"/>
      <c r="GY1337" s="124"/>
      <c r="GZ1337" s="124"/>
      <c r="HA1337" s="124"/>
      <c r="HB1337" s="124"/>
      <c r="HC1337" s="124"/>
      <c r="HD1337" s="124"/>
      <c r="HE1337" s="124"/>
      <c r="HF1337" s="124"/>
      <c r="HG1337" s="124"/>
      <c r="HH1337" s="124"/>
      <c r="HI1337" s="124"/>
      <c r="HJ1337" s="124"/>
      <c r="HK1337" s="124"/>
      <c r="HL1337" s="124"/>
      <c r="HM1337" s="124"/>
      <c r="HN1337" s="124"/>
      <c r="HO1337" s="124"/>
      <c r="HP1337" s="124"/>
      <c r="HQ1337" s="124"/>
      <c r="HR1337" s="124"/>
      <c r="HS1337" s="124"/>
      <c r="HT1337" s="124"/>
      <c r="HU1337" s="124"/>
      <c r="HV1337" s="124"/>
      <c r="HW1337" s="124"/>
      <c r="HX1337" s="124"/>
      <c r="HY1337" s="124"/>
      <c r="HZ1337" s="124"/>
    </row>
    <row r="1338" ht="14" outlineLevel="2" spans="1:16">
      <c r="A1338" s="24">
        <v>1163</v>
      </c>
      <c r="B1338" s="24" t="s">
        <v>17</v>
      </c>
      <c r="C1338" s="25" t="s">
        <v>414</v>
      </c>
      <c r="D1338" s="25" t="s">
        <v>1437</v>
      </c>
      <c r="E1338" s="26" t="s">
        <v>354</v>
      </c>
      <c r="F1338" s="25">
        <v>29</v>
      </c>
      <c r="G1338" s="27" t="s">
        <v>354</v>
      </c>
      <c r="H1338" s="28" t="s">
        <v>355</v>
      </c>
      <c r="I1338" s="26" t="s">
        <v>356</v>
      </c>
      <c r="J1338" s="50" t="s">
        <v>113</v>
      </c>
      <c r="K1338" s="51" t="s">
        <v>25</v>
      </c>
      <c r="L1338" s="52">
        <v>22.2</v>
      </c>
      <c r="M1338" s="53">
        <v>0.745</v>
      </c>
      <c r="N1338" s="54">
        <f t="shared" ref="N1338:N1346" si="224">M1338*L1338</f>
        <v>16.539</v>
      </c>
      <c r="O1338" s="54">
        <f t="shared" ref="O1338:O1347" si="225">N1338*F1338</f>
        <v>479.631</v>
      </c>
      <c r="P1338" s="55"/>
    </row>
    <row r="1339" ht="28" outlineLevel="2" spans="1:16">
      <c r="A1339" s="24">
        <v>1164</v>
      </c>
      <c r="B1339" s="24" t="s">
        <v>115</v>
      </c>
      <c r="C1339" s="25" t="s">
        <v>414</v>
      </c>
      <c r="D1339" s="25" t="s">
        <v>1437</v>
      </c>
      <c r="E1339" s="26" t="s">
        <v>184</v>
      </c>
      <c r="F1339" s="25">
        <v>29</v>
      </c>
      <c r="G1339" s="43" t="s">
        <v>185</v>
      </c>
      <c r="H1339" s="44" t="s">
        <v>186</v>
      </c>
      <c r="I1339" s="66" t="s">
        <v>187</v>
      </c>
      <c r="J1339" s="67" t="s">
        <v>188</v>
      </c>
      <c r="K1339" s="68" t="s">
        <v>25</v>
      </c>
      <c r="L1339" s="52">
        <v>28</v>
      </c>
      <c r="M1339" s="53">
        <v>0.745</v>
      </c>
      <c r="N1339" s="54">
        <f t="shared" si="224"/>
        <v>20.86</v>
      </c>
      <c r="O1339" s="54">
        <f t="shared" si="225"/>
        <v>604.94</v>
      </c>
      <c r="P1339" s="55"/>
    </row>
    <row r="1340" ht="14" outlineLevel="2" spans="1:16">
      <c r="A1340" s="24">
        <v>1165</v>
      </c>
      <c r="B1340" s="24" t="s">
        <v>314</v>
      </c>
      <c r="C1340" s="25" t="s">
        <v>414</v>
      </c>
      <c r="D1340" s="25" t="s">
        <v>1437</v>
      </c>
      <c r="E1340" s="26" t="s">
        <v>315</v>
      </c>
      <c r="F1340" s="25">
        <v>29</v>
      </c>
      <c r="G1340" s="27" t="s">
        <v>316</v>
      </c>
      <c r="H1340" s="28" t="s">
        <v>317</v>
      </c>
      <c r="I1340" s="26" t="s">
        <v>318</v>
      </c>
      <c r="J1340" s="50">
        <v>1</v>
      </c>
      <c r="K1340" s="51" t="s">
        <v>25</v>
      </c>
      <c r="L1340" s="52">
        <v>30</v>
      </c>
      <c r="M1340" s="53">
        <v>0.745</v>
      </c>
      <c r="N1340" s="54">
        <f t="shared" si="224"/>
        <v>22.35</v>
      </c>
      <c r="O1340" s="54">
        <f t="shared" si="225"/>
        <v>648.15</v>
      </c>
      <c r="P1340" s="55"/>
    </row>
    <row r="1341" ht="28" outlineLevel="2" spans="1:16">
      <c r="A1341" s="24">
        <v>1166</v>
      </c>
      <c r="B1341" s="24" t="s">
        <v>17</v>
      </c>
      <c r="C1341" s="25" t="s">
        <v>414</v>
      </c>
      <c r="D1341" s="25" t="s">
        <v>1437</v>
      </c>
      <c r="E1341" s="26" t="s">
        <v>189</v>
      </c>
      <c r="F1341" s="25">
        <v>29</v>
      </c>
      <c r="G1341" s="27" t="s">
        <v>190</v>
      </c>
      <c r="H1341" s="28" t="s">
        <v>191</v>
      </c>
      <c r="I1341" s="26" t="s">
        <v>192</v>
      </c>
      <c r="J1341" s="50" t="s">
        <v>193</v>
      </c>
      <c r="K1341" s="51" t="s">
        <v>25</v>
      </c>
      <c r="L1341" s="52">
        <v>39.3</v>
      </c>
      <c r="M1341" s="53">
        <v>0.745</v>
      </c>
      <c r="N1341" s="54">
        <f t="shared" si="224"/>
        <v>29.2785</v>
      </c>
      <c r="O1341" s="54">
        <f t="shared" si="225"/>
        <v>849.0765</v>
      </c>
      <c r="P1341" s="55"/>
    </row>
    <row r="1342" ht="42" outlineLevel="2" spans="1:16">
      <c r="A1342" s="24">
        <v>1167</v>
      </c>
      <c r="B1342" s="24" t="s">
        <v>115</v>
      </c>
      <c r="C1342" s="25" t="s">
        <v>414</v>
      </c>
      <c r="D1342" s="25" t="s">
        <v>1437</v>
      </c>
      <c r="E1342" s="26" t="s">
        <v>184</v>
      </c>
      <c r="F1342" s="25">
        <v>29</v>
      </c>
      <c r="G1342" s="27" t="s">
        <v>198</v>
      </c>
      <c r="H1342" s="28" t="s">
        <v>199</v>
      </c>
      <c r="I1342" s="26" t="s">
        <v>200</v>
      </c>
      <c r="J1342" s="67" t="s">
        <v>36</v>
      </c>
      <c r="K1342" s="68" t="s">
        <v>123</v>
      </c>
      <c r="L1342" s="52">
        <v>58.9</v>
      </c>
      <c r="M1342" s="53">
        <v>0.745</v>
      </c>
      <c r="N1342" s="54">
        <f t="shared" si="224"/>
        <v>43.8805</v>
      </c>
      <c r="O1342" s="54">
        <f t="shared" si="225"/>
        <v>1272.5345</v>
      </c>
      <c r="P1342" s="55"/>
    </row>
    <row r="1343" ht="42" outlineLevel="2" spans="1:16">
      <c r="A1343" s="24">
        <v>1168</v>
      </c>
      <c r="B1343" s="24" t="s">
        <v>115</v>
      </c>
      <c r="C1343" s="25" t="s">
        <v>414</v>
      </c>
      <c r="D1343" s="25" t="s">
        <v>1437</v>
      </c>
      <c r="E1343" s="26" t="s">
        <v>184</v>
      </c>
      <c r="F1343" s="25">
        <v>29</v>
      </c>
      <c r="G1343" s="27" t="s">
        <v>201</v>
      </c>
      <c r="H1343" s="28" t="s">
        <v>202</v>
      </c>
      <c r="I1343" s="26" t="s">
        <v>200</v>
      </c>
      <c r="J1343" s="67" t="s">
        <v>36</v>
      </c>
      <c r="K1343" s="68" t="s">
        <v>123</v>
      </c>
      <c r="L1343" s="52">
        <v>58.9</v>
      </c>
      <c r="M1343" s="53">
        <v>0.745</v>
      </c>
      <c r="N1343" s="54">
        <f t="shared" si="224"/>
        <v>43.8805</v>
      </c>
      <c r="O1343" s="54">
        <f t="shared" si="225"/>
        <v>1272.5345</v>
      </c>
      <c r="P1343" s="55"/>
    </row>
    <row r="1344" ht="28" outlineLevel="2" spans="1:16">
      <c r="A1344" s="24">
        <v>1169</v>
      </c>
      <c r="B1344" s="24" t="s">
        <v>17</v>
      </c>
      <c r="C1344" s="25" t="s">
        <v>414</v>
      </c>
      <c r="D1344" s="25" t="s">
        <v>1437</v>
      </c>
      <c r="E1344" s="26" t="s">
        <v>457</v>
      </c>
      <c r="F1344" s="25">
        <v>29</v>
      </c>
      <c r="G1344" s="27" t="s">
        <v>204</v>
      </c>
      <c r="H1344" s="28" t="s">
        <v>205</v>
      </c>
      <c r="I1344" s="26" t="s">
        <v>206</v>
      </c>
      <c r="J1344" s="50" t="s">
        <v>36</v>
      </c>
      <c r="K1344" s="51" t="s">
        <v>207</v>
      </c>
      <c r="L1344" s="52">
        <v>74</v>
      </c>
      <c r="M1344" s="53">
        <v>0.745</v>
      </c>
      <c r="N1344" s="54">
        <f t="shared" si="224"/>
        <v>55.13</v>
      </c>
      <c r="O1344" s="54">
        <f t="shared" si="225"/>
        <v>1598.77</v>
      </c>
      <c r="P1344" s="55"/>
    </row>
    <row r="1345" ht="28" outlineLevel="2" spans="1:16">
      <c r="A1345" s="24">
        <v>1170</v>
      </c>
      <c r="B1345" s="24" t="s">
        <v>414</v>
      </c>
      <c r="C1345" s="25" t="s">
        <v>414</v>
      </c>
      <c r="D1345" s="25" t="s">
        <v>1437</v>
      </c>
      <c r="E1345" s="26" t="s">
        <v>1438</v>
      </c>
      <c r="F1345" s="25">
        <v>29</v>
      </c>
      <c r="G1345" s="27" t="s">
        <v>1439</v>
      </c>
      <c r="H1345" s="28" t="s">
        <v>1440</v>
      </c>
      <c r="I1345" s="26" t="s">
        <v>1441</v>
      </c>
      <c r="J1345" s="50">
        <v>1</v>
      </c>
      <c r="K1345" s="51" t="s">
        <v>1442</v>
      </c>
      <c r="L1345" s="52">
        <v>22</v>
      </c>
      <c r="M1345" s="53">
        <v>0.745</v>
      </c>
      <c r="N1345" s="54">
        <f t="shared" si="224"/>
        <v>16.39</v>
      </c>
      <c r="O1345" s="54">
        <f t="shared" si="225"/>
        <v>475.31</v>
      </c>
      <c r="P1345" s="55"/>
    </row>
    <row r="1346" ht="14" outlineLevel="2" spans="1:16">
      <c r="A1346" s="24">
        <v>1171</v>
      </c>
      <c r="B1346" s="24" t="s">
        <v>153</v>
      </c>
      <c r="C1346" s="25" t="s">
        <v>414</v>
      </c>
      <c r="D1346" s="25" t="s">
        <v>1437</v>
      </c>
      <c r="E1346" s="26" t="s">
        <v>232</v>
      </c>
      <c r="F1346" s="25">
        <v>29</v>
      </c>
      <c r="G1346" s="27" t="s">
        <v>232</v>
      </c>
      <c r="H1346" s="28" t="s">
        <v>233</v>
      </c>
      <c r="I1346" s="26" t="s">
        <v>234</v>
      </c>
      <c r="J1346" s="50" t="s">
        <v>57</v>
      </c>
      <c r="K1346" s="51" t="s">
        <v>235</v>
      </c>
      <c r="L1346" s="52">
        <v>39</v>
      </c>
      <c r="M1346" s="53">
        <v>0.745</v>
      </c>
      <c r="N1346" s="54">
        <f t="shared" si="224"/>
        <v>29.055</v>
      </c>
      <c r="O1346" s="54">
        <f t="shared" si="225"/>
        <v>842.595</v>
      </c>
      <c r="P1346" s="55"/>
    </row>
    <row r="1347" s="2" customFormat="1" outlineLevel="2" spans="1:16">
      <c r="A1347" s="24">
        <v>1172</v>
      </c>
      <c r="B1347" s="37" t="s">
        <v>104</v>
      </c>
      <c r="C1347" s="38" t="s">
        <v>414</v>
      </c>
      <c r="D1347" s="38" t="s">
        <v>1437</v>
      </c>
      <c r="E1347" s="40" t="s">
        <v>182</v>
      </c>
      <c r="F1347" s="70">
        <v>29</v>
      </c>
      <c r="G1347" s="40" t="s">
        <v>182</v>
      </c>
      <c r="H1347" s="42" t="s">
        <v>183</v>
      </c>
      <c r="I1347" s="42" t="s">
        <v>108</v>
      </c>
      <c r="J1347" s="42" t="s">
        <v>109</v>
      </c>
      <c r="K1347" s="42" t="s">
        <v>25</v>
      </c>
      <c r="L1347" s="64">
        <v>26</v>
      </c>
      <c r="M1347" s="64">
        <v>1</v>
      </c>
      <c r="N1347" s="64">
        <f>L1347*M1347</f>
        <v>26</v>
      </c>
      <c r="O1347" s="64">
        <f t="shared" si="225"/>
        <v>754</v>
      </c>
      <c r="P1347" s="65"/>
    </row>
    <row r="1348" s="1" customFormat="1" outlineLevel="1" spans="1:16">
      <c r="A1348" s="30"/>
      <c r="B1348" s="125"/>
      <c r="C1348" s="126"/>
      <c r="D1348" s="127" t="s">
        <v>1443</v>
      </c>
      <c r="E1348" s="128"/>
      <c r="F1348" s="129"/>
      <c r="G1348" s="128"/>
      <c r="H1348" s="128"/>
      <c r="I1348" s="128"/>
      <c r="J1348" s="128"/>
      <c r="K1348" s="128"/>
      <c r="L1348" s="130"/>
      <c r="M1348" s="130"/>
      <c r="N1348" s="130"/>
      <c r="O1348" s="130">
        <f>SUBTOTAL(9,O1338:O1347)</f>
        <v>8797.5415</v>
      </c>
      <c r="P1348" s="62"/>
    </row>
    <row r="1349" ht="14" outlineLevel="2" spans="1:16">
      <c r="A1349" s="24">
        <v>1173</v>
      </c>
      <c r="B1349" s="24" t="s">
        <v>17</v>
      </c>
      <c r="C1349" s="25" t="s">
        <v>414</v>
      </c>
      <c r="D1349" s="25" t="s">
        <v>1444</v>
      </c>
      <c r="E1349" s="26" t="s">
        <v>354</v>
      </c>
      <c r="F1349" s="25">
        <v>25</v>
      </c>
      <c r="G1349" s="27" t="s">
        <v>354</v>
      </c>
      <c r="H1349" s="28" t="s">
        <v>355</v>
      </c>
      <c r="I1349" s="26" t="s">
        <v>356</v>
      </c>
      <c r="J1349" s="50" t="s">
        <v>113</v>
      </c>
      <c r="K1349" s="51" t="s">
        <v>25</v>
      </c>
      <c r="L1349" s="52">
        <v>22.2</v>
      </c>
      <c r="M1349" s="53">
        <v>0.745</v>
      </c>
      <c r="N1349" s="54">
        <f t="shared" ref="N1349:N1357" si="226">M1349*L1349</f>
        <v>16.539</v>
      </c>
      <c r="O1349" s="54">
        <f t="shared" ref="O1349:O1358" si="227">N1349*F1349</f>
        <v>413.475</v>
      </c>
      <c r="P1349" s="55"/>
    </row>
    <row r="1350" ht="28" outlineLevel="2" spans="1:16">
      <c r="A1350" s="24">
        <v>1174</v>
      </c>
      <c r="B1350" s="24" t="s">
        <v>115</v>
      </c>
      <c r="C1350" s="25" t="s">
        <v>414</v>
      </c>
      <c r="D1350" s="25" t="s">
        <v>1444</v>
      </c>
      <c r="E1350" s="26" t="s">
        <v>184</v>
      </c>
      <c r="F1350" s="25">
        <v>25</v>
      </c>
      <c r="G1350" s="43" t="s">
        <v>185</v>
      </c>
      <c r="H1350" s="44" t="s">
        <v>186</v>
      </c>
      <c r="I1350" s="66" t="s">
        <v>187</v>
      </c>
      <c r="J1350" s="67" t="s">
        <v>188</v>
      </c>
      <c r="K1350" s="68" t="s">
        <v>25</v>
      </c>
      <c r="L1350" s="52">
        <v>28</v>
      </c>
      <c r="M1350" s="53">
        <v>0.745</v>
      </c>
      <c r="N1350" s="54">
        <f t="shared" si="226"/>
        <v>20.86</v>
      </c>
      <c r="O1350" s="54">
        <f t="shared" si="227"/>
        <v>521.5</v>
      </c>
      <c r="P1350" s="55"/>
    </row>
    <row r="1351" ht="14" outlineLevel="2" spans="1:16">
      <c r="A1351" s="24">
        <v>1175</v>
      </c>
      <c r="B1351" s="24" t="s">
        <v>314</v>
      </c>
      <c r="C1351" s="25" t="s">
        <v>414</v>
      </c>
      <c r="D1351" s="25" t="s">
        <v>1444</v>
      </c>
      <c r="E1351" s="26" t="s">
        <v>315</v>
      </c>
      <c r="F1351" s="25">
        <v>25</v>
      </c>
      <c r="G1351" s="27" t="s">
        <v>316</v>
      </c>
      <c r="H1351" s="28" t="s">
        <v>317</v>
      </c>
      <c r="I1351" s="26" t="s">
        <v>318</v>
      </c>
      <c r="J1351" s="50">
        <v>1</v>
      </c>
      <c r="K1351" s="51" t="s">
        <v>25</v>
      </c>
      <c r="L1351" s="52">
        <v>30</v>
      </c>
      <c r="M1351" s="53">
        <v>0.745</v>
      </c>
      <c r="N1351" s="54">
        <f t="shared" si="226"/>
        <v>22.35</v>
      </c>
      <c r="O1351" s="54">
        <f t="shared" si="227"/>
        <v>558.75</v>
      </c>
      <c r="P1351" s="55"/>
    </row>
    <row r="1352" ht="28" outlineLevel="2" spans="1:16">
      <c r="A1352" s="24">
        <v>1176</v>
      </c>
      <c r="B1352" s="24" t="s">
        <v>17</v>
      </c>
      <c r="C1352" s="25" t="s">
        <v>414</v>
      </c>
      <c r="D1352" s="25" t="s">
        <v>1444</v>
      </c>
      <c r="E1352" s="26" t="s">
        <v>189</v>
      </c>
      <c r="F1352" s="25">
        <v>25</v>
      </c>
      <c r="G1352" s="27" t="s">
        <v>190</v>
      </c>
      <c r="H1352" s="28" t="s">
        <v>191</v>
      </c>
      <c r="I1352" s="26" t="s">
        <v>192</v>
      </c>
      <c r="J1352" s="50" t="s">
        <v>193</v>
      </c>
      <c r="K1352" s="51" t="s">
        <v>25</v>
      </c>
      <c r="L1352" s="52">
        <v>39.3</v>
      </c>
      <c r="M1352" s="53">
        <v>0.745</v>
      </c>
      <c r="N1352" s="54">
        <f t="shared" si="226"/>
        <v>29.2785</v>
      </c>
      <c r="O1352" s="54">
        <f t="shared" si="227"/>
        <v>731.9625</v>
      </c>
      <c r="P1352" s="55"/>
    </row>
    <row r="1353" ht="42" outlineLevel="2" spans="1:16">
      <c r="A1353" s="24">
        <v>1177</v>
      </c>
      <c r="B1353" s="24" t="s">
        <v>115</v>
      </c>
      <c r="C1353" s="25" t="s">
        <v>414</v>
      </c>
      <c r="D1353" s="25" t="s">
        <v>1444</v>
      </c>
      <c r="E1353" s="26" t="s">
        <v>184</v>
      </c>
      <c r="F1353" s="25">
        <v>25</v>
      </c>
      <c r="G1353" s="27" t="s">
        <v>198</v>
      </c>
      <c r="H1353" s="28" t="s">
        <v>199</v>
      </c>
      <c r="I1353" s="26" t="s">
        <v>200</v>
      </c>
      <c r="J1353" s="67" t="s">
        <v>36</v>
      </c>
      <c r="K1353" s="68" t="s">
        <v>123</v>
      </c>
      <c r="L1353" s="52">
        <v>58.9</v>
      </c>
      <c r="M1353" s="53">
        <v>0.745</v>
      </c>
      <c r="N1353" s="54">
        <f t="shared" si="226"/>
        <v>43.8805</v>
      </c>
      <c r="O1353" s="54">
        <f t="shared" si="227"/>
        <v>1097.0125</v>
      </c>
      <c r="P1353" s="55"/>
    </row>
    <row r="1354" ht="42" outlineLevel="2" spans="1:16">
      <c r="A1354" s="24">
        <v>1178</v>
      </c>
      <c r="B1354" s="24" t="s">
        <v>115</v>
      </c>
      <c r="C1354" s="25" t="s">
        <v>414</v>
      </c>
      <c r="D1354" s="25" t="s">
        <v>1444</v>
      </c>
      <c r="E1354" s="26" t="s">
        <v>184</v>
      </c>
      <c r="F1354" s="25">
        <v>25</v>
      </c>
      <c r="G1354" s="27" t="s">
        <v>201</v>
      </c>
      <c r="H1354" s="28" t="s">
        <v>202</v>
      </c>
      <c r="I1354" s="26" t="s">
        <v>200</v>
      </c>
      <c r="J1354" s="67" t="s">
        <v>36</v>
      </c>
      <c r="K1354" s="68" t="s">
        <v>123</v>
      </c>
      <c r="L1354" s="52">
        <v>58.9</v>
      </c>
      <c r="M1354" s="53">
        <v>0.745</v>
      </c>
      <c r="N1354" s="54">
        <f t="shared" si="226"/>
        <v>43.8805</v>
      </c>
      <c r="O1354" s="54">
        <f t="shared" si="227"/>
        <v>1097.0125</v>
      </c>
      <c r="P1354" s="55"/>
    </row>
    <row r="1355" ht="28" outlineLevel="2" spans="1:16">
      <c r="A1355" s="24">
        <v>1179</v>
      </c>
      <c r="B1355" s="24" t="s">
        <v>17</v>
      </c>
      <c r="C1355" s="25" t="s">
        <v>414</v>
      </c>
      <c r="D1355" s="25" t="s">
        <v>1444</v>
      </c>
      <c r="E1355" s="26" t="s">
        <v>457</v>
      </c>
      <c r="F1355" s="25">
        <v>25</v>
      </c>
      <c r="G1355" s="27" t="s">
        <v>204</v>
      </c>
      <c r="H1355" s="28" t="s">
        <v>205</v>
      </c>
      <c r="I1355" s="26" t="s">
        <v>206</v>
      </c>
      <c r="J1355" s="50" t="s">
        <v>36</v>
      </c>
      <c r="K1355" s="51" t="s">
        <v>207</v>
      </c>
      <c r="L1355" s="52">
        <v>74</v>
      </c>
      <c r="M1355" s="53">
        <v>0.745</v>
      </c>
      <c r="N1355" s="54">
        <f t="shared" si="226"/>
        <v>55.13</v>
      </c>
      <c r="O1355" s="54">
        <f t="shared" si="227"/>
        <v>1378.25</v>
      </c>
      <c r="P1355" s="55"/>
    </row>
    <row r="1356" ht="28" outlineLevel="2" spans="1:16">
      <c r="A1356" s="24">
        <v>1180</v>
      </c>
      <c r="B1356" s="24" t="s">
        <v>414</v>
      </c>
      <c r="C1356" s="25" t="s">
        <v>414</v>
      </c>
      <c r="D1356" s="25" t="s">
        <v>1444</v>
      </c>
      <c r="E1356" s="26" t="s">
        <v>1438</v>
      </c>
      <c r="F1356" s="25">
        <v>25</v>
      </c>
      <c r="G1356" s="27" t="s">
        <v>1439</v>
      </c>
      <c r="H1356" s="28" t="s">
        <v>1440</v>
      </c>
      <c r="I1356" s="26" t="s">
        <v>1441</v>
      </c>
      <c r="J1356" s="50">
        <v>1</v>
      </c>
      <c r="K1356" s="51" t="s">
        <v>1442</v>
      </c>
      <c r="L1356" s="52">
        <v>22</v>
      </c>
      <c r="M1356" s="53">
        <v>0.745</v>
      </c>
      <c r="N1356" s="54">
        <f t="shared" si="226"/>
        <v>16.39</v>
      </c>
      <c r="O1356" s="54">
        <f t="shared" si="227"/>
        <v>409.75</v>
      </c>
      <c r="P1356" s="55"/>
    </row>
    <row r="1357" ht="14" outlineLevel="2" spans="1:16">
      <c r="A1357" s="24">
        <v>1181</v>
      </c>
      <c r="B1357" s="24" t="s">
        <v>153</v>
      </c>
      <c r="C1357" s="25" t="s">
        <v>414</v>
      </c>
      <c r="D1357" s="25" t="s">
        <v>1444</v>
      </c>
      <c r="E1357" s="26" t="s">
        <v>232</v>
      </c>
      <c r="F1357" s="25">
        <v>25</v>
      </c>
      <c r="G1357" s="27" t="s">
        <v>232</v>
      </c>
      <c r="H1357" s="28" t="s">
        <v>233</v>
      </c>
      <c r="I1357" s="26" t="s">
        <v>234</v>
      </c>
      <c r="J1357" s="50" t="s">
        <v>57</v>
      </c>
      <c r="K1357" s="51" t="s">
        <v>235</v>
      </c>
      <c r="L1357" s="52">
        <v>39</v>
      </c>
      <c r="M1357" s="53">
        <v>0.745</v>
      </c>
      <c r="N1357" s="54">
        <f t="shared" si="226"/>
        <v>29.055</v>
      </c>
      <c r="O1357" s="54">
        <f t="shared" si="227"/>
        <v>726.375</v>
      </c>
      <c r="P1357" s="55"/>
    </row>
    <row r="1358" s="2" customFormat="1" outlineLevel="2" spans="1:16">
      <c r="A1358" s="24">
        <v>1182</v>
      </c>
      <c r="B1358" s="37" t="s">
        <v>104</v>
      </c>
      <c r="C1358" s="38" t="s">
        <v>414</v>
      </c>
      <c r="D1358" s="38" t="s">
        <v>1444</v>
      </c>
      <c r="E1358" s="40" t="s">
        <v>182</v>
      </c>
      <c r="F1358" s="70">
        <v>25</v>
      </c>
      <c r="G1358" s="40" t="s">
        <v>182</v>
      </c>
      <c r="H1358" s="42" t="s">
        <v>183</v>
      </c>
      <c r="I1358" s="42" t="s">
        <v>108</v>
      </c>
      <c r="J1358" s="42" t="s">
        <v>109</v>
      </c>
      <c r="K1358" s="42" t="s">
        <v>25</v>
      </c>
      <c r="L1358" s="64">
        <v>26</v>
      </c>
      <c r="M1358" s="64">
        <v>1</v>
      </c>
      <c r="N1358" s="64">
        <f>L1358*M1358</f>
        <v>26</v>
      </c>
      <c r="O1358" s="64">
        <f t="shared" si="227"/>
        <v>650</v>
      </c>
      <c r="P1358" s="65"/>
    </row>
    <row r="1359" s="1" customFormat="1" outlineLevel="1" spans="1:16">
      <c r="A1359" s="30"/>
      <c r="B1359" s="125"/>
      <c r="C1359" s="126"/>
      <c r="D1359" s="127" t="s">
        <v>1445</v>
      </c>
      <c r="E1359" s="128"/>
      <c r="F1359" s="129"/>
      <c r="G1359" s="128"/>
      <c r="H1359" s="128"/>
      <c r="I1359" s="128"/>
      <c r="J1359" s="128"/>
      <c r="K1359" s="128"/>
      <c r="L1359" s="130"/>
      <c r="M1359" s="130"/>
      <c r="N1359" s="130"/>
      <c r="O1359" s="130">
        <f>SUBTOTAL(9,O1349:O1358)</f>
        <v>7584.0875</v>
      </c>
      <c r="P1359" s="62"/>
    </row>
    <row r="1360" ht="14" outlineLevel="2" spans="1:16">
      <c r="A1360" s="24">
        <v>1183</v>
      </c>
      <c r="B1360" s="24" t="s">
        <v>17</v>
      </c>
      <c r="C1360" s="25" t="s">
        <v>414</v>
      </c>
      <c r="D1360" s="25" t="s">
        <v>1446</v>
      </c>
      <c r="E1360" s="26" t="s">
        <v>354</v>
      </c>
      <c r="F1360" s="25">
        <v>36</v>
      </c>
      <c r="G1360" s="27" t="s">
        <v>354</v>
      </c>
      <c r="H1360" s="28" t="s">
        <v>355</v>
      </c>
      <c r="I1360" s="26" t="s">
        <v>356</v>
      </c>
      <c r="J1360" s="50" t="s">
        <v>113</v>
      </c>
      <c r="K1360" s="51" t="s">
        <v>25</v>
      </c>
      <c r="L1360" s="52">
        <v>22.2</v>
      </c>
      <c r="M1360" s="53">
        <v>0.745</v>
      </c>
      <c r="N1360" s="54">
        <f t="shared" ref="N1360:N1365" si="228">M1360*L1360</f>
        <v>16.539</v>
      </c>
      <c r="O1360" s="54">
        <f t="shared" ref="O1360:O1366" si="229">N1360*F1360</f>
        <v>595.404</v>
      </c>
      <c r="P1360" s="55"/>
    </row>
    <row r="1361" ht="14" outlineLevel="2" spans="1:16">
      <c r="A1361" s="24">
        <v>1184</v>
      </c>
      <c r="B1361" s="24" t="s">
        <v>314</v>
      </c>
      <c r="C1361" s="25" t="s">
        <v>414</v>
      </c>
      <c r="D1361" s="25" t="s">
        <v>1446</v>
      </c>
      <c r="E1361" s="26" t="s">
        <v>315</v>
      </c>
      <c r="F1361" s="25">
        <v>36</v>
      </c>
      <c r="G1361" s="27" t="s">
        <v>316</v>
      </c>
      <c r="H1361" s="28" t="s">
        <v>317</v>
      </c>
      <c r="I1361" s="26" t="s">
        <v>318</v>
      </c>
      <c r="J1361" s="50">
        <v>1</v>
      </c>
      <c r="K1361" s="51" t="s">
        <v>25</v>
      </c>
      <c r="L1361" s="52">
        <v>30</v>
      </c>
      <c r="M1361" s="53">
        <v>0.745</v>
      </c>
      <c r="N1361" s="54">
        <f t="shared" si="228"/>
        <v>22.35</v>
      </c>
      <c r="O1361" s="54">
        <f t="shared" si="229"/>
        <v>804.6</v>
      </c>
      <c r="P1361" s="55"/>
    </row>
    <row r="1362" ht="70" outlineLevel="2" spans="1:16">
      <c r="A1362" s="24">
        <v>1185</v>
      </c>
      <c r="B1362" s="24" t="s">
        <v>115</v>
      </c>
      <c r="C1362" s="25" t="s">
        <v>414</v>
      </c>
      <c r="D1362" s="25" t="s">
        <v>1446</v>
      </c>
      <c r="E1362" s="26" t="s">
        <v>213</v>
      </c>
      <c r="F1362" s="25">
        <v>36</v>
      </c>
      <c r="G1362" s="27" t="s">
        <v>220</v>
      </c>
      <c r="H1362" s="28" t="s">
        <v>221</v>
      </c>
      <c r="I1362" s="69" t="s">
        <v>222</v>
      </c>
      <c r="J1362" s="50" t="s">
        <v>36</v>
      </c>
      <c r="K1362" s="51" t="s">
        <v>160</v>
      </c>
      <c r="L1362" s="52">
        <v>48</v>
      </c>
      <c r="M1362" s="53">
        <v>0.745</v>
      </c>
      <c r="N1362" s="54">
        <f t="shared" si="228"/>
        <v>35.76</v>
      </c>
      <c r="O1362" s="54">
        <f t="shared" si="229"/>
        <v>1287.36</v>
      </c>
      <c r="P1362" s="55"/>
    </row>
    <row r="1363" ht="14" outlineLevel="2" spans="1:16">
      <c r="A1363" s="24">
        <v>1186</v>
      </c>
      <c r="B1363" s="24" t="s">
        <v>17</v>
      </c>
      <c r="C1363" s="25" t="s">
        <v>414</v>
      </c>
      <c r="D1363" s="25" t="s">
        <v>1446</v>
      </c>
      <c r="E1363" s="26" t="s">
        <v>1447</v>
      </c>
      <c r="F1363" s="25">
        <v>36</v>
      </c>
      <c r="G1363" s="27" t="s">
        <v>224</v>
      </c>
      <c r="H1363" s="28" t="s">
        <v>225</v>
      </c>
      <c r="I1363" s="26" t="s">
        <v>226</v>
      </c>
      <c r="J1363" s="50" t="s">
        <v>177</v>
      </c>
      <c r="K1363" s="51" t="s">
        <v>207</v>
      </c>
      <c r="L1363" s="52">
        <v>48</v>
      </c>
      <c r="M1363" s="53">
        <v>0.745</v>
      </c>
      <c r="N1363" s="54">
        <f t="shared" si="228"/>
        <v>35.76</v>
      </c>
      <c r="O1363" s="54">
        <f t="shared" si="229"/>
        <v>1287.36</v>
      </c>
      <c r="P1363" s="55"/>
    </row>
    <row r="1364" ht="14" outlineLevel="2" spans="1:16">
      <c r="A1364" s="24">
        <v>1187</v>
      </c>
      <c r="B1364" s="24" t="s">
        <v>17</v>
      </c>
      <c r="C1364" s="25" t="s">
        <v>414</v>
      </c>
      <c r="D1364" s="25" t="s">
        <v>1446</v>
      </c>
      <c r="E1364" s="26" t="s">
        <v>227</v>
      </c>
      <c r="F1364" s="25">
        <v>36</v>
      </c>
      <c r="G1364" s="27" t="s">
        <v>228</v>
      </c>
      <c r="H1364" s="28" t="s">
        <v>229</v>
      </c>
      <c r="I1364" s="26" t="s">
        <v>230</v>
      </c>
      <c r="J1364" s="50" t="s">
        <v>36</v>
      </c>
      <c r="K1364" s="51" t="s">
        <v>231</v>
      </c>
      <c r="L1364" s="52">
        <v>32</v>
      </c>
      <c r="M1364" s="53">
        <v>0.745</v>
      </c>
      <c r="N1364" s="54">
        <f t="shared" si="228"/>
        <v>23.84</v>
      </c>
      <c r="O1364" s="54">
        <f t="shared" si="229"/>
        <v>858.24</v>
      </c>
      <c r="P1364" s="55"/>
    </row>
    <row r="1365" ht="28" outlineLevel="2" spans="1:16">
      <c r="A1365" s="24">
        <v>1188</v>
      </c>
      <c r="B1365" s="24" t="s">
        <v>414</v>
      </c>
      <c r="C1365" s="25" t="s">
        <v>414</v>
      </c>
      <c r="D1365" s="25" t="s">
        <v>1446</v>
      </c>
      <c r="E1365" s="26" t="s">
        <v>1438</v>
      </c>
      <c r="F1365" s="25">
        <v>36</v>
      </c>
      <c r="G1365" s="27" t="s">
        <v>1439</v>
      </c>
      <c r="H1365" s="28" t="s">
        <v>1440</v>
      </c>
      <c r="I1365" s="26" t="s">
        <v>1441</v>
      </c>
      <c r="J1365" s="50">
        <v>1</v>
      </c>
      <c r="K1365" s="51" t="s">
        <v>1442</v>
      </c>
      <c r="L1365" s="52">
        <v>22</v>
      </c>
      <c r="M1365" s="53">
        <v>0.745</v>
      </c>
      <c r="N1365" s="54">
        <f t="shared" si="228"/>
        <v>16.39</v>
      </c>
      <c r="O1365" s="54">
        <f t="shared" si="229"/>
        <v>590.04</v>
      </c>
      <c r="P1365" s="55"/>
    </row>
    <row r="1366" s="2" customFormat="1" outlineLevel="2" spans="1:16">
      <c r="A1366" s="24">
        <v>1189</v>
      </c>
      <c r="B1366" s="37" t="s">
        <v>104</v>
      </c>
      <c r="C1366" s="38" t="s">
        <v>414</v>
      </c>
      <c r="D1366" s="38" t="s">
        <v>1446</v>
      </c>
      <c r="E1366" s="40" t="s">
        <v>182</v>
      </c>
      <c r="F1366" s="70">
        <v>36</v>
      </c>
      <c r="G1366" s="40" t="s">
        <v>182</v>
      </c>
      <c r="H1366" s="42" t="s">
        <v>183</v>
      </c>
      <c r="I1366" s="42" t="s">
        <v>108</v>
      </c>
      <c r="J1366" s="42" t="s">
        <v>109</v>
      </c>
      <c r="K1366" s="42" t="s">
        <v>25</v>
      </c>
      <c r="L1366" s="64">
        <v>26</v>
      </c>
      <c r="M1366" s="64">
        <v>1</v>
      </c>
      <c r="N1366" s="64">
        <f>L1366*M1366</f>
        <v>26</v>
      </c>
      <c r="O1366" s="64">
        <f t="shared" si="229"/>
        <v>936</v>
      </c>
      <c r="P1366" s="65"/>
    </row>
    <row r="1367" s="1" customFormat="1" outlineLevel="1" spans="1:16">
      <c r="A1367" s="30"/>
      <c r="B1367" s="125"/>
      <c r="C1367" s="126"/>
      <c r="D1367" s="127" t="s">
        <v>1448</v>
      </c>
      <c r="E1367" s="128"/>
      <c r="F1367" s="129"/>
      <c r="G1367" s="128"/>
      <c r="H1367" s="128"/>
      <c r="I1367" s="128"/>
      <c r="J1367" s="128"/>
      <c r="K1367" s="128"/>
      <c r="L1367" s="130"/>
      <c r="M1367" s="130"/>
      <c r="N1367" s="130"/>
      <c r="O1367" s="130">
        <f>SUBTOTAL(9,O1360:O1366)</f>
        <v>6359.004</v>
      </c>
      <c r="P1367" s="62"/>
    </row>
    <row r="1368" ht="14" outlineLevel="2" spans="1:16">
      <c r="A1368" s="24">
        <v>1190</v>
      </c>
      <c r="B1368" s="24" t="s">
        <v>414</v>
      </c>
      <c r="C1368" s="25" t="s">
        <v>414</v>
      </c>
      <c r="D1368" s="25" t="s">
        <v>1449</v>
      </c>
      <c r="E1368" s="26" t="s">
        <v>1450</v>
      </c>
      <c r="F1368" s="25">
        <v>11</v>
      </c>
      <c r="G1368" s="27" t="s">
        <v>1450</v>
      </c>
      <c r="H1368" s="28" t="s">
        <v>1451</v>
      </c>
      <c r="I1368" s="26" t="s">
        <v>1452</v>
      </c>
      <c r="J1368" s="50">
        <v>1</v>
      </c>
      <c r="K1368" s="51" t="s">
        <v>426</v>
      </c>
      <c r="L1368" s="52">
        <v>29</v>
      </c>
      <c r="M1368" s="53">
        <v>0.745</v>
      </c>
      <c r="N1368" s="54">
        <f>M1368*L1368</f>
        <v>21.605</v>
      </c>
      <c r="O1368" s="54">
        <f>N1368*F1368</f>
        <v>237.655</v>
      </c>
      <c r="P1368" s="55"/>
    </row>
    <row r="1369" ht="14" outlineLevel="2" spans="1:16">
      <c r="A1369" s="24">
        <v>1191</v>
      </c>
      <c r="B1369" s="24" t="s">
        <v>414</v>
      </c>
      <c r="C1369" s="25" t="s">
        <v>414</v>
      </c>
      <c r="D1369" s="25" t="s">
        <v>1449</v>
      </c>
      <c r="E1369" s="26" t="s">
        <v>1453</v>
      </c>
      <c r="F1369" s="25">
        <v>11</v>
      </c>
      <c r="G1369" s="27" t="s">
        <v>1453</v>
      </c>
      <c r="H1369" s="28" t="s">
        <v>1454</v>
      </c>
      <c r="I1369" s="26" t="s">
        <v>1455</v>
      </c>
      <c r="J1369" s="50">
        <v>2</v>
      </c>
      <c r="K1369" s="51" t="s">
        <v>31</v>
      </c>
      <c r="L1369" s="52">
        <v>29.8</v>
      </c>
      <c r="M1369" s="53">
        <v>0.745</v>
      </c>
      <c r="N1369" s="54">
        <f>M1369*L1369</f>
        <v>22.201</v>
      </c>
      <c r="O1369" s="54">
        <f>N1369*F1369</f>
        <v>244.211</v>
      </c>
      <c r="P1369" s="55"/>
    </row>
    <row r="1370" ht="28" outlineLevel="2" spans="1:16">
      <c r="A1370" s="24">
        <v>1192</v>
      </c>
      <c r="B1370" s="24" t="s">
        <v>414</v>
      </c>
      <c r="C1370" s="25" t="s">
        <v>414</v>
      </c>
      <c r="D1370" s="25" t="s">
        <v>1449</v>
      </c>
      <c r="E1370" s="26" t="s">
        <v>1456</v>
      </c>
      <c r="F1370" s="25">
        <v>11</v>
      </c>
      <c r="G1370" s="27" t="s">
        <v>1457</v>
      </c>
      <c r="H1370" s="28" t="s">
        <v>1458</v>
      </c>
      <c r="I1370" s="26" t="s">
        <v>1459</v>
      </c>
      <c r="J1370" s="50">
        <v>1</v>
      </c>
      <c r="K1370" s="51" t="s">
        <v>31</v>
      </c>
      <c r="L1370" s="52">
        <v>42</v>
      </c>
      <c r="M1370" s="53">
        <v>0.745</v>
      </c>
      <c r="N1370" s="54">
        <f>M1370*L1370</f>
        <v>31.29</v>
      </c>
      <c r="O1370" s="54">
        <f>N1370*F1370</f>
        <v>344.19</v>
      </c>
      <c r="P1370" s="55"/>
    </row>
    <row r="1371" ht="14" outlineLevel="2" spans="1:16">
      <c r="A1371" s="24">
        <v>1193</v>
      </c>
      <c r="B1371" s="24" t="s">
        <v>414</v>
      </c>
      <c r="C1371" s="25" t="s">
        <v>414</v>
      </c>
      <c r="D1371" s="25" t="s">
        <v>1449</v>
      </c>
      <c r="E1371" s="26" t="s">
        <v>1460</v>
      </c>
      <c r="F1371" s="25">
        <v>11</v>
      </c>
      <c r="G1371" s="27" t="s">
        <v>1461</v>
      </c>
      <c r="H1371" s="28" t="s">
        <v>1462</v>
      </c>
      <c r="I1371" s="26" t="s">
        <v>1463</v>
      </c>
      <c r="J1371" s="50">
        <v>2</v>
      </c>
      <c r="K1371" s="51" t="s">
        <v>207</v>
      </c>
      <c r="L1371" s="52">
        <v>45</v>
      </c>
      <c r="M1371" s="53">
        <v>0.745</v>
      </c>
      <c r="N1371" s="54">
        <f>M1371*L1371</f>
        <v>33.525</v>
      </c>
      <c r="O1371" s="54">
        <f>N1371*F1371</f>
        <v>368.775</v>
      </c>
      <c r="P1371" s="55"/>
    </row>
    <row r="1372" s="1" customFormat="1" ht="14" outlineLevel="1" spans="1:16">
      <c r="A1372" s="30"/>
      <c r="B1372" s="30"/>
      <c r="C1372" s="31"/>
      <c r="D1372" s="32" t="s">
        <v>1464</v>
      </c>
      <c r="E1372" s="33"/>
      <c r="F1372" s="31"/>
      <c r="G1372" s="34"/>
      <c r="H1372" s="35"/>
      <c r="I1372" s="33"/>
      <c r="J1372" s="57"/>
      <c r="K1372" s="58"/>
      <c r="L1372" s="63"/>
      <c r="M1372" s="60"/>
      <c r="N1372" s="61"/>
      <c r="O1372" s="61">
        <f>SUBTOTAL(9,O1368:O1371)</f>
        <v>1194.831</v>
      </c>
      <c r="P1372" s="62"/>
    </row>
    <row r="1373" ht="14" outlineLevel="2" spans="1:16">
      <c r="A1373" s="24">
        <v>1194</v>
      </c>
      <c r="B1373" s="24" t="s">
        <v>414</v>
      </c>
      <c r="C1373" s="25" t="s">
        <v>414</v>
      </c>
      <c r="D1373" s="25" t="s">
        <v>1465</v>
      </c>
      <c r="E1373" s="26" t="s">
        <v>277</v>
      </c>
      <c r="F1373" s="25">
        <v>5</v>
      </c>
      <c r="G1373" s="27" t="s">
        <v>1402</v>
      </c>
      <c r="H1373" s="28" t="s">
        <v>1403</v>
      </c>
      <c r="I1373" s="26" t="s">
        <v>1404</v>
      </c>
      <c r="J1373" s="50">
        <v>1</v>
      </c>
      <c r="K1373" s="51" t="s">
        <v>426</v>
      </c>
      <c r="L1373" s="52">
        <v>25</v>
      </c>
      <c r="M1373" s="53">
        <v>0.745</v>
      </c>
      <c r="N1373" s="54">
        <f>M1373*L1373</f>
        <v>18.625</v>
      </c>
      <c r="O1373" s="54">
        <f t="shared" ref="O1373:O1379" si="230">N1373*F1373</f>
        <v>93.125</v>
      </c>
      <c r="P1373" s="55"/>
    </row>
    <row r="1374" ht="14" outlineLevel="2" spans="1:16">
      <c r="A1374" s="24">
        <v>1195</v>
      </c>
      <c r="B1374" s="24" t="s">
        <v>153</v>
      </c>
      <c r="C1374" s="25" t="s">
        <v>414</v>
      </c>
      <c r="D1374" s="25" t="s">
        <v>1465</v>
      </c>
      <c r="E1374" s="26" t="s">
        <v>1206</v>
      </c>
      <c r="F1374" s="25">
        <v>5</v>
      </c>
      <c r="G1374" s="27" t="s">
        <v>154</v>
      </c>
      <c r="H1374" s="28" t="s">
        <v>155</v>
      </c>
      <c r="I1374" s="26" t="s">
        <v>156</v>
      </c>
      <c r="J1374" s="50" t="s">
        <v>36</v>
      </c>
      <c r="K1374" s="51" t="s">
        <v>25</v>
      </c>
      <c r="L1374" s="52">
        <v>39.8</v>
      </c>
      <c r="M1374" s="53">
        <v>0.745</v>
      </c>
      <c r="N1374" s="54">
        <f>M1374*L1374</f>
        <v>29.651</v>
      </c>
      <c r="O1374" s="54">
        <f t="shared" si="230"/>
        <v>148.255</v>
      </c>
      <c r="P1374" s="55"/>
    </row>
    <row r="1375" ht="14" outlineLevel="2" spans="1:16">
      <c r="A1375" s="24">
        <v>1196</v>
      </c>
      <c r="B1375" s="24" t="s">
        <v>414</v>
      </c>
      <c r="C1375" s="25" t="s">
        <v>414</v>
      </c>
      <c r="D1375" s="25" t="s">
        <v>1465</v>
      </c>
      <c r="E1375" s="26" t="s">
        <v>427</v>
      </c>
      <c r="F1375" s="25">
        <v>5</v>
      </c>
      <c r="G1375" s="27" t="s">
        <v>427</v>
      </c>
      <c r="H1375" s="28" t="s">
        <v>1466</v>
      </c>
      <c r="I1375" s="26" t="s">
        <v>429</v>
      </c>
      <c r="J1375" s="50">
        <v>6</v>
      </c>
      <c r="K1375" s="51" t="s">
        <v>31</v>
      </c>
      <c r="L1375" s="52">
        <v>58</v>
      </c>
      <c r="M1375" s="53">
        <v>0.745</v>
      </c>
      <c r="N1375" s="54">
        <f>M1375*L1375</f>
        <v>43.21</v>
      </c>
      <c r="O1375" s="54">
        <f t="shared" si="230"/>
        <v>216.05</v>
      </c>
      <c r="P1375" s="55"/>
    </row>
    <row r="1376" ht="28" outlineLevel="2" spans="1:16">
      <c r="A1376" s="24">
        <v>1197</v>
      </c>
      <c r="B1376" s="24" t="s">
        <v>153</v>
      </c>
      <c r="C1376" s="25" t="s">
        <v>414</v>
      </c>
      <c r="D1376" s="25" t="s">
        <v>1465</v>
      </c>
      <c r="E1376" s="26" t="s">
        <v>1467</v>
      </c>
      <c r="F1376" s="25">
        <v>5</v>
      </c>
      <c r="G1376" s="27" t="s">
        <v>1294</v>
      </c>
      <c r="H1376" s="28" t="s">
        <v>1295</v>
      </c>
      <c r="I1376" s="26" t="s">
        <v>1296</v>
      </c>
      <c r="J1376" s="50" t="s">
        <v>445</v>
      </c>
      <c r="K1376" s="51" t="s">
        <v>1265</v>
      </c>
      <c r="L1376" s="52" t="s">
        <v>46</v>
      </c>
      <c r="M1376" s="53">
        <v>0.745</v>
      </c>
      <c r="N1376" s="54"/>
      <c r="O1376" s="54">
        <f t="shared" si="230"/>
        <v>0</v>
      </c>
      <c r="P1376" s="55"/>
    </row>
    <row r="1377" ht="28" outlineLevel="2" spans="1:16">
      <c r="A1377" s="24">
        <v>1198</v>
      </c>
      <c r="B1377" s="24" t="s">
        <v>414</v>
      </c>
      <c r="C1377" s="25" t="s">
        <v>414</v>
      </c>
      <c r="D1377" s="25" t="s">
        <v>1465</v>
      </c>
      <c r="E1377" s="26" t="s">
        <v>1468</v>
      </c>
      <c r="F1377" s="25">
        <v>5</v>
      </c>
      <c r="G1377" s="27" t="s">
        <v>1469</v>
      </c>
      <c r="H1377" s="28" t="s">
        <v>1470</v>
      </c>
      <c r="I1377" s="26" t="s">
        <v>1471</v>
      </c>
      <c r="J1377" s="50" t="s">
        <v>327</v>
      </c>
      <c r="K1377" s="51" t="s">
        <v>281</v>
      </c>
      <c r="L1377" s="52">
        <v>47</v>
      </c>
      <c r="M1377" s="53">
        <v>0.745</v>
      </c>
      <c r="N1377" s="54">
        <f>M1377*L1377</f>
        <v>35.015</v>
      </c>
      <c r="O1377" s="54">
        <f t="shared" si="230"/>
        <v>175.075</v>
      </c>
      <c r="P1377" s="55"/>
    </row>
    <row r="1378" ht="30" outlineLevel="2" spans="1:234">
      <c r="A1378" s="24">
        <v>1199</v>
      </c>
      <c r="B1378" s="87" t="s">
        <v>414</v>
      </c>
      <c r="C1378" s="39" t="s">
        <v>414</v>
      </c>
      <c r="D1378" s="39" t="s">
        <v>1465</v>
      </c>
      <c r="E1378" s="88" t="s">
        <v>1417</v>
      </c>
      <c r="F1378" s="39">
        <v>5</v>
      </c>
      <c r="G1378" s="89" t="s">
        <v>1418</v>
      </c>
      <c r="H1378" s="90" t="s">
        <v>1419</v>
      </c>
      <c r="I1378" s="88" t="s">
        <v>1420</v>
      </c>
      <c r="J1378" s="91">
        <v>2</v>
      </c>
      <c r="K1378" s="92" t="s">
        <v>1421</v>
      </c>
      <c r="L1378" s="93">
        <v>52</v>
      </c>
      <c r="M1378" s="94">
        <v>0.745</v>
      </c>
      <c r="N1378" s="95">
        <f>M1378*L1378</f>
        <v>38.74</v>
      </c>
      <c r="O1378" s="95">
        <f t="shared" si="230"/>
        <v>193.7</v>
      </c>
      <c r="P1378" s="86" t="s">
        <v>537</v>
      </c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O1378" s="3"/>
      <c r="DP1378" s="3"/>
      <c r="DQ1378" s="3"/>
      <c r="DR1378" s="3"/>
      <c r="DS1378" s="3"/>
      <c r="DT1378" s="3"/>
      <c r="DU1378" s="3"/>
      <c r="DV1378" s="3"/>
      <c r="DW1378" s="3"/>
      <c r="DX1378" s="3"/>
      <c r="DY1378" s="3"/>
      <c r="DZ1378" s="3"/>
      <c r="EA1378" s="3"/>
      <c r="EB1378" s="3"/>
      <c r="EC1378" s="3"/>
      <c r="ED1378" s="3"/>
      <c r="EE1378" s="3"/>
      <c r="EF1378" s="3"/>
      <c r="EG1378" s="3"/>
      <c r="EH1378" s="3"/>
      <c r="EI1378" s="3"/>
      <c r="EJ1378" s="3"/>
      <c r="EK1378" s="3"/>
      <c r="EL1378" s="3"/>
      <c r="EM1378" s="3"/>
      <c r="EN1378" s="3"/>
      <c r="EO1378" s="3"/>
      <c r="EP1378" s="3"/>
      <c r="EQ1378" s="3"/>
      <c r="ER1378" s="3"/>
      <c r="ES1378" s="3"/>
      <c r="ET1378" s="3"/>
      <c r="EU1378" s="3"/>
      <c r="EV1378" s="3"/>
      <c r="EW1378" s="3"/>
      <c r="EX1378" s="3"/>
      <c r="EY1378" s="3"/>
      <c r="EZ1378" s="3"/>
      <c r="FA1378" s="3"/>
      <c r="FB1378" s="3"/>
      <c r="FC1378" s="3"/>
      <c r="FD1378" s="3"/>
      <c r="FE1378" s="3"/>
      <c r="FF1378" s="3"/>
      <c r="FG1378" s="3"/>
      <c r="FH1378" s="3"/>
      <c r="FI1378" s="3"/>
      <c r="FJ1378" s="3"/>
      <c r="FK1378" s="3"/>
      <c r="FL1378" s="3"/>
      <c r="FM1378" s="3"/>
      <c r="FN1378" s="3"/>
      <c r="FO1378" s="3"/>
      <c r="FP1378" s="3"/>
      <c r="FQ1378" s="3"/>
      <c r="FR1378" s="3"/>
      <c r="FS1378" s="3"/>
      <c r="FT1378" s="3"/>
      <c r="FU1378" s="3"/>
      <c r="FV1378" s="3"/>
      <c r="FW1378" s="3"/>
      <c r="FX1378" s="3"/>
      <c r="FY1378" s="3"/>
      <c r="FZ1378" s="3"/>
      <c r="GA1378" s="3"/>
      <c r="GB1378" s="3"/>
      <c r="GC1378" s="3"/>
      <c r="GD1378" s="3"/>
      <c r="GE1378" s="3"/>
      <c r="GF1378" s="3"/>
      <c r="GG1378" s="3"/>
      <c r="GH1378" s="3"/>
      <c r="GI1378" s="3"/>
      <c r="GJ1378" s="3"/>
      <c r="GK1378" s="3"/>
      <c r="GL1378" s="3"/>
      <c r="GM1378" s="3"/>
      <c r="GN1378" s="3"/>
      <c r="GO1378" s="3"/>
      <c r="GP1378" s="3"/>
      <c r="GQ1378" s="3"/>
      <c r="GR1378" s="3"/>
      <c r="GS1378" s="3"/>
      <c r="GT1378" s="3"/>
      <c r="GU1378" s="3"/>
      <c r="GV1378" s="3"/>
      <c r="GW1378" s="3"/>
      <c r="GX1378" s="3"/>
      <c r="GY1378" s="3"/>
      <c r="GZ1378" s="3"/>
      <c r="HA1378" s="3"/>
      <c r="HB1378" s="3"/>
      <c r="HC1378" s="3"/>
      <c r="HD1378" s="3"/>
      <c r="HE1378" s="3"/>
      <c r="HF1378" s="3"/>
      <c r="HG1378" s="3"/>
      <c r="HH1378" s="3"/>
      <c r="HI1378" s="3"/>
      <c r="HJ1378" s="3"/>
      <c r="HK1378" s="3"/>
      <c r="HL1378" s="3"/>
      <c r="HM1378" s="3"/>
      <c r="HN1378" s="3"/>
      <c r="HO1378" s="3"/>
      <c r="HP1378" s="3"/>
      <c r="HQ1378" s="3"/>
      <c r="HR1378" s="3"/>
      <c r="HS1378" s="3"/>
      <c r="HT1378" s="3"/>
      <c r="HU1378" s="3"/>
      <c r="HV1378" s="3"/>
      <c r="HW1378" s="3"/>
      <c r="HX1378" s="3"/>
      <c r="HY1378" s="3"/>
      <c r="HZ1378" s="3"/>
    </row>
    <row r="1379" ht="14" outlineLevel="2" spans="1:16">
      <c r="A1379" s="24">
        <v>1200</v>
      </c>
      <c r="B1379" s="24" t="s">
        <v>414</v>
      </c>
      <c r="C1379" s="25" t="s">
        <v>414</v>
      </c>
      <c r="D1379" s="25" t="s">
        <v>1465</v>
      </c>
      <c r="E1379" s="26" t="s">
        <v>1472</v>
      </c>
      <c r="F1379" s="25">
        <v>5</v>
      </c>
      <c r="G1379" s="27" t="s">
        <v>1473</v>
      </c>
      <c r="H1379" s="28" t="s">
        <v>1474</v>
      </c>
      <c r="I1379" s="26" t="s">
        <v>1429</v>
      </c>
      <c r="J1379" s="50" t="s">
        <v>113</v>
      </c>
      <c r="K1379" s="51" t="s">
        <v>426</v>
      </c>
      <c r="L1379" s="52">
        <v>58</v>
      </c>
      <c r="M1379" s="53">
        <v>0.745</v>
      </c>
      <c r="N1379" s="54">
        <f>M1379*L1379</f>
        <v>43.21</v>
      </c>
      <c r="O1379" s="54">
        <f t="shared" si="230"/>
        <v>216.05</v>
      </c>
      <c r="P1379" s="55"/>
    </row>
    <row r="1380" s="1" customFormat="1" ht="14" outlineLevel="1" spans="1:16">
      <c r="A1380" s="30"/>
      <c r="B1380" s="30"/>
      <c r="C1380" s="31"/>
      <c r="D1380" s="32" t="s">
        <v>1475</v>
      </c>
      <c r="E1380" s="33"/>
      <c r="F1380" s="31"/>
      <c r="G1380" s="34"/>
      <c r="H1380" s="35"/>
      <c r="I1380" s="33"/>
      <c r="J1380" s="57"/>
      <c r="K1380" s="58"/>
      <c r="L1380" s="63"/>
      <c r="M1380" s="60"/>
      <c r="N1380" s="61"/>
      <c r="O1380" s="61">
        <f>SUBTOTAL(9,O1373:O1379)</f>
        <v>1042.255</v>
      </c>
      <c r="P1380" s="62"/>
    </row>
    <row r="1381" ht="14" outlineLevel="2" spans="1:16">
      <c r="A1381" s="24">
        <v>1201</v>
      </c>
      <c r="B1381" s="24" t="s">
        <v>414</v>
      </c>
      <c r="C1381" s="25" t="s">
        <v>414</v>
      </c>
      <c r="D1381" s="25" t="s">
        <v>1476</v>
      </c>
      <c r="E1381" s="26" t="s">
        <v>277</v>
      </c>
      <c r="F1381" s="25">
        <v>2</v>
      </c>
      <c r="G1381" s="27" t="s">
        <v>1402</v>
      </c>
      <c r="H1381" s="28" t="s">
        <v>1403</v>
      </c>
      <c r="I1381" s="26" t="s">
        <v>1404</v>
      </c>
      <c r="J1381" s="50">
        <v>1</v>
      </c>
      <c r="K1381" s="51" t="s">
        <v>426</v>
      </c>
      <c r="L1381" s="52">
        <v>25</v>
      </c>
      <c r="M1381" s="53">
        <v>0.745</v>
      </c>
      <c r="N1381" s="54">
        <f>M1381*L1381</f>
        <v>18.625</v>
      </c>
      <c r="O1381" s="54">
        <f t="shared" ref="O1381:O1386" si="231">N1381*F1381</f>
        <v>37.25</v>
      </c>
      <c r="P1381" s="55"/>
    </row>
    <row r="1382" ht="28" outlineLevel="2" spans="1:16">
      <c r="A1382" s="24">
        <v>1202</v>
      </c>
      <c r="B1382" s="25" t="s">
        <v>215</v>
      </c>
      <c r="C1382" s="25" t="s">
        <v>414</v>
      </c>
      <c r="D1382" s="25" t="s">
        <v>1476</v>
      </c>
      <c r="E1382" s="26" t="s">
        <v>241</v>
      </c>
      <c r="F1382" s="25">
        <v>2</v>
      </c>
      <c r="G1382" s="27" t="s">
        <v>242</v>
      </c>
      <c r="H1382" s="28" t="s">
        <v>243</v>
      </c>
      <c r="I1382" s="26" t="s">
        <v>244</v>
      </c>
      <c r="J1382" s="50">
        <v>1</v>
      </c>
      <c r="K1382" s="51" t="s">
        <v>165</v>
      </c>
      <c r="L1382" s="52">
        <v>32.8</v>
      </c>
      <c r="M1382" s="53">
        <v>0.745</v>
      </c>
      <c r="N1382" s="54">
        <f>M1382*L1382</f>
        <v>24.436</v>
      </c>
      <c r="O1382" s="54">
        <f t="shared" si="231"/>
        <v>48.872</v>
      </c>
      <c r="P1382" s="55"/>
    </row>
    <row r="1383" ht="28" outlineLevel="2" spans="1:16">
      <c r="A1383" s="24">
        <v>1203</v>
      </c>
      <c r="B1383" s="24" t="s">
        <v>414</v>
      </c>
      <c r="C1383" s="25" t="s">
        <v>414</v>
      </c>
      <c r="D1383" s="25" t="s">
        <v>1476</v>
      </c>
      <c r="E1383" s="26" t="s">
        <v>1477</v>
      </c>
      <c r="F1383" s="25">
        <v>2</v>
      </c>
      <c r="G1383" s="27" t="s">
        <v>1478</v>
      </c>
      <c r="H1383" s="28" t="s">
        <v>1479</v>
      </c>
      <c r="I1383" s="26" t="s">
        <v>1480</v>
      </c>
      <c r="J1383" s="50">
        <v>1</v>
      </c>
      <c r="K1383" s="51" t="s">
        <v>426</v>
      </c>
      <c r="L1383" s="52">
        <v>35</v>
      </c>
      <c r="M1383" s="53">
        <v>0.745</v>
      </c>
      <c r="N1383" s="54">
        <f>M1383*L1383</f>
        <v>26.075</v>
      </c>
      <c r="O1383" s="54">
        <f t="shared" si="231"/>
        <v>52.15</v>
      </c>
      <c r="P1383" s="55"/>
    </row>
    <row r="1384" ht="14" outlineLevel="2" spans="1:16">
      <c r="A1384" s="24">
        <v>1204</v>
      </c>
      <c r="B1384" s="24" t="s">
        <v>414</v>
      </c>
      <c r="C1384" s="25" t="s">
        <v>414</v>
      </c>
      <c r="D1384" s="25" t="s">
        <v>1476</v>
      </c>
      <c r="E1384" s="26" t="s">
        <v>427</v>
      </c>
      <c r="F1384" s="25">
        <v>2</v>
      </c>
      <c r="G1384" s="27" t="s">
        <v>427</v>
      </c>
      <c r="H1384" s="28" t="s">
        <v>1466</v>
      </c>
      <c r="I1384" s="26" t="s">
        <v>429</v>
      </c>
      <c r="J1384" s="50">
        <v>6</v>
      </c>
      <c r="K1384" s="51" t="s">
        <v>31</v>
      </c>
      <c r="L1384" s="52">
        <v>58</v>
      </c>
      <c r="M1384" s="53">
        <v>0.745</v>
      </c>
      <c r="N1384" s="54">
        <f>M1384*L1384</f>
        <v>43.21</v>
      </c>
      <c r="O1384" s="54">
        <f t="shared" si="231"/>
        <v>86.42</v>
      </c>
      <c r="P1384" s="55"/>
    </row>
    <row r="1385" ht="28" outlineLevel="2" spans="1:16">
      <c r="A1385" s="24">
        <v>1205</v>
      </c>
      <c r="B1385" s="24" t="s">
        <v>414</v>
      </c>
      <c r="C1385" s="25" t="s">
        <v>414</v>
      </c>
      <c r="D1385" s="25" t="s">
        <v>1476</v>
      </c>
      <c r="E1385" s="26" t="s">
        <v>1481</v>
      </c>
      <c r="F1385" s="25">
        <v>2</v>
      </c>
      <c r="G1385" s="27" t="s">
        <v>1482</v>
      </c>
      <c r="H1385" s="28" t="s">
        <v>1483</v>
      </c>
      <c r="I1385" s="26" t="s">
        <v>1484</v>
      </c>
      <c r="J1385" s="50" t="s">
        <v>177</v>
      </c>
      <c r="K1385" s="51" t="s">
        <v>89</v>
      </c>
      <c r="L1385" s="52" t="s">
        <v>46</v>
      </c>
      <c r="M1385" s="53">
        <v>0.745</v>
      </c>
      <c r="N1385" s="54"/>
      <c r="O1385" s="54">
        <f t="shared" si="231"/>
        <v>0</v>
      </c>
      <c r="P1385" s="55"/>
    </row>
    <row r="1386" ht="14" outlineLevel="2" spans="1:16">
      <c r="A1386" s="24">
        <v>1206</v>
      </c>
      <c r="B1386" s="24" t="s">
        <v>414</v>
      </c>
      <c r="C1386" s="25" t="s">
        <v>414</v>
      </c>
      <c r="D1386" s="25" t="s">
        <v>1476</v>
      </c>
      <c r="E1386" s="26" t="s">
        <v>1472</v>
      </c>
      <c r="F1386" s="25">
        <v>2</v>
      </c>
      <c r="G1386" s="27" t="s">
        <v>1473</v>
      </c>
      <c r="H1386" s="28" t="s">
        <v>1474</v>
      </c>
      <c r="I1386" s="26" t="s">
        <v>1429</v>
      </c>
      <c r="J1386" s="50" t="s">
        <v>113</v>
      </c>
      <c r="K1386" s="51" t="s">
        <v>426</v>
      </c>
      <c r="L1386" s="52">
        <v>58</v>
      </c>
      <c r="M1386" s="53">
        <v>0.745</v>
      </c>
      <c r="N1386" s="54">
        <f>M1386*L1386</f>
        <v>43.21</v>
      </c>
      <c r="O1386" s="54">
        <f t="shared" si="231"/>
        <v>86.42</v>
      </c>
      <c r="P1386" s="55"/>
    </row>
    <row r="1387" s="1" customFormat="1" ht="14" outlineLevel="1" spans="1:16">
      <c r="A1387" s="30"/>
      <c r="B1387" s="30"/>
      <c r="C1387" s="31"/>
      <c r="D1387" s="32" t="s">
        <v>1485</v>
      </c>
      <c r="E1387" s="33"/>
      <c r="F1387" s="31"/>
      <c r="G1387" s="34"/>
      <c r="H1387" s="35"/>
      <c r="I1387" s="33"/>
      <c r="J1387" s="57"/>
      <c r="K1387" s="58"/>
      <c r="L1387" s="63"/>
      <c r="M1387" s="60"/>
      <c r="N1387" s="61"/>
      <c r="O1387" s="61">
        <f>SUBTOTAL(9,O1381:O1386)</f>
        <v>311.112</v>
      </c>
      <c r="P1387" s="62"/>
    </row>
    <row r="1388" ht="14" outlineLevel="2" spans="1:16">
      <c r="A1388" s="24">
        <v>1207</v>
      </c>
      <c r="B1388" s="24" t="s">
        <v>414</v>
      </c>
      <c r="C1388" s="25" t="s">
        <v>414</v>
      </c>
      <c r="D1388" s="25" t="s">
        <v>1486</v>
      </c>
      <c r="E1388" s="26" t="s">
        <v>277</v>
      </c>
      <c r="F1388" s="25">
        <v>9</v>
      </c>
      <c r="G1388" s="27" t="s">
        <v>1402</v>
      </c>
      <c r="H1388" s="28" t="s">
        <v>1403</v>
      </c>
      <c r="I1388" s="26" t="s">
        <v>1404</v>
      </c>
      <c r="J1388" s="50">
        <v>1</v>
      </c>
      <c r="K1388" s="51" t="s">
        <v>426</v>
      </c>
      <c r="L1388" s="52">
        <v>25</v>
      </c>
      <c r="M1388" s="53">
        <v>0.745</v>
      </c>
      <c r="N1388" s="54">
        <f>M1388*L1388</f>
        <v>18.625</v>
      </c>
      <c r="O1388" s="54">
        <f t="shared" ref="O1388:O1393" si="232">N1388*F1388</f>
        <v>167.625</v>
      </c>
      <c r="P1388" s="55"/>
    </row>
    <row r="1389" ht="28" outlineLevel="2" spans="1:16">
      <c r="A1389" s="24">
        <v>1208</v>
      </c>
      <c r="B1389" s="25" t="s">
        <v>215</v>
      </c>
      <c r="C1389" s="25" t="s">
        <v>414</v>
      </c>
      <c r="D1389" s="25" t="s">
        <v>1486</v>
      </c>
      <c r="E1389" s="26" t="s">
        <v>241</v>
      </c>
      <c r="F1389" s="25">
        <v>9</v>
      </c>
      <c r="G1389" s="27" t="s">
        <v>242</v>
      </c>
      <c r="H1389" s="28" t="s">
        <v>243</v>
      </c>
      <c r="I1389" s="26" t="s">
        <v>244</v>
      </c>
      <c r="J1389" s="50">
        <v>1</v>
      </c>
      <c r="K1389" s="51" t="s">
        <v>165</v>
      </c>
      <c r="L1389" s="52">
        <v>32.8</v>
      </c>
      <c r="M1389" s="53">
        <v>0.745</v>
      </c>
      <c r="N1389" s="54">
        <f>M1389*L1389</f>
        <v>24.436</v>
      </c>
      <c r="O1389" s="54">
        <f t="shared" si="232"/>
        <v>219.924</v>
      </c>
      <c r="P1389" s="55"/>
    </row>
    <row r="1390" ht="28" outlineLevel="2" spans="1:16">
      <c r="A1390" s="24">
        <v>1209</v>
      </c>
      <c r="B1390" s="24" t="s">
        <v>414</v>
      </c>
      <c r="C1390" s="25" t="s">
        <v>414</v>
      </c>
      <c r="D1390" s="25" t="s">
        <v>1486</v>
      </c>
      <c r="E1390" s="26" t="s">
        <v>1477</v>
      </c>
      <c r="F1390" s="25">
        <v>9</v>
      </c>
      <c r="G1390" s="27" t="s">
        <v>1478</v>
      </c>
      <c r="H1390" s="28" t="s">
        <v>1479</v>
      </c>
      <c r="I1390" s="26" t="s">
        <v>1480</v>
      </c>
      <c r="J1390" s="50">
        <v>1</v>
      </c>
      <c r="K1390" s="51" t="s">
        <v>426</v>
      </c>
      <c r="L1390" s="52">
        <v>35</v>
      </c>
      <c r="M1390" s="53">
        <v>0.745</v>
      </c>
      <c r="N1390" s="54">
        <f>M1390*L1390</f>
        <v>26.075</v>
      </c>
      <c r="O1390" s="54">
        <f t="shared" si="232"/>
        <v>234.675</v>
      </c>
      <c r="P1390" s="55"/>
    </row>
    <row r="1391" ht="14" outlineLevel="2" spans="1:16">
      <c r="A1391" s="24">
        <v>1210</v>
      </c>
      <c r="B1391" s="24" t="s">
        <v>414</v>
      </c>
      <c r="C1391" s="25" t="s">
        <v>414</v>
      </c>
      <c r="D1391" s="25" t="s">
        <v>1486</v>
      </c>
      <c r="E1391" s="26" t="s">
        <v>427</v>
      </c>
      <c r="F1391" s="25">
        <v>9</v>
      </c>
      <c r="G1391" s="27" t="s">
        <v>427</v>
      </c>
      <c r="H1391" s="28" t="s">
        <v>1466</v>
      </c>
      <c r="I1391" s="26" t="s">
        <v>429</v>
      </c>
      <c r="J1391" s="50">
        <v>6</v>
      </c>
      <c r="K1391" s="51" t="s">
        <v>31</v>
      </c>
      <c r="L1391" s="52">
        <v>58</v>
      </c>
      <c r="M1391" s="53">
        <v>0.745</v>
      </c>
      <c r="N1391" s="54">
        <f>M1391*L1391</f>
        <v>43.21</v>
      </c>
      <c r="O1391" s="54">
        <f t="shared" si="232"/>
        <v>388.89</v>
      </c>
      <c r="P1391" s="55"/>
    </row>
    <row r="1392" ht="28" outlineLevel="2" spans="1:16">
      <c r="A1392" s="24">
        <v>1211</v>
      </c>
      <c r="B1392" s="24" t="s">
        <v>414</v>
      </c>
      <c r="C1392" s="25" t="s">
        <v>414</v>
      </c>
      <c r="D1392" s="25" t="s">
        <v>1486</v>
      </c>
      <c r="E1392" s="26" t="s">
        <v>1481</v>
      </c>
      <c r="F1392" s="25">
        <v>9</v>
      </c>
      <c r="G1392" s="27" t="s">
        <v>1482</v>
      </c>
      <c r="H1392" s="28" t="s">
        <v>1483</v>
      </c>
      <c r="I1392" s="26" t="s">
        <v>1484</v>
      </c>
      <c r="J1392" s="50" t="s">
        <v>177</v>
      </c>
      <c r="K1392" s="51" t="s">
        <v>89</v>
      </c>
      <c r="L1392" s="52" t="s">
        <v>46</v>
      </c>
      <c r="M1392" s="53">
        <v>0.745</v>
      </c>
      <c r="N1392" s="54"/>
      <c r="O1392" s="54">
        <f t="shared" si="232"/>
        <v>0</v>
      </c>
      <c r="P1392" s="55"/>
    </row>
    <row r="1393" ht="14" outlineLevel="2" spans="1:16">
      <c r="A1393" s="24">
        <v>1212</v>
      </c>
      <c r="B1393" s="24" t="s">
        <v>414</v>
      </c>
      <c r="C1393" s="25" t="s">
        <v>414</v>
      </c>
      <c r="D1393" s="25" t="s">
        <v>1486</v>
      </c>
      <c r="E1393" s="26" t="s">
        <v>1472</v>
      </c>
      <c r="F1393" s="25">
        <v>9</v>
      </c>
      <c r="G1393" s="27" t="s">
        <v>1473</v>
      </c>
      <c r="H1393" s="28" t="s">
        <v>1474</v>
      </c>
      <c r="I1393" s="26" t="s">
        <v>1429</v>
      </c>
      <c r="J1393" s="50" t="s">
        <v>113</v>
      </c>
      <c r="K1393" s="51" t="s">
        <v>426</v>
      </c>
      <c r="L1393" s="52">
        <v>58</v>
      </c>
      <c r="M1393" s="53">
        <v>0.745</v>
      </c>
      <c r="N1393" s="54">
        <f>M1393*L1393</f>
        <v>43.21</v>
      </c>
      <c r="O1393" s="54">
        <f t="shared" si="232"/>
        <v>388.89</v>
      </c>
      <c r="P1393" s="55"/>
    </row>
    <row r="1394" s="1" customFormat="1" ht="14" outlineLevel="1" spans="1:16">
      <c r="A1394" s="30"/>
      <c r="B1394" s="30"/>
      <c r="C1394" s="31"/>
      <c r="D1394" s="32" t="s">
        <v>1487</v>
      </c>
      <c r="E1394" s="33"/>
      <c r="F1394" s="31"/>
      <c r="G1394" s="34"/>
      <c r="H1394" s="35"/>
      <c r="I1394" s="33"/>
      <c r="J1394" s="57"/>
      <c r="K1394" s="58"/>
      <c r="L1394" s="63"/>
      <c r="M1394" s="60"/>
      <c r="N1394" s="61"/>
      <c r="O1394" s="61">
        <f>SUBTOTAL(9,O1388:O1393)</f>
        <v>1400.004</v>
      </c>
      <c r="P1394" s="62"/>
    </row>
    <row r="1395" ht="14" outlineLevel="2" spans="1:16">
      <c r="A1395" s="24">
        <v>1213</v>
      </c>
      <c r="B1395" s="24" t="s">
        <v>414</v>
      </c>
      <c r="C1395" s="25" t="s">
        <v>414</v>
      </c>
      <c r="D1395" s="25" t="s">
        <v>1488</v>
      </c>
      <c r="E1395" s="26" t="s">
        <v>277</v>
      </c>
      <c r="F1395" s="25">
        <v>15</v>
      </c>
      <c r="G1395" s="27" t="s">
        <v>1402</v>
      </c>
      <c r="H1395" s="28" t="s">
        <v>1403</v>
      </c>
      <c r="I1395" s="26" t="s">
        <v>1404</v>
      </c>
      <c r="J1395" s="50">
        <v>1</v>
      </c>
      <c r="K1395" s="51" t="s">
        <v>426</v>
      </c>
      <c r="L1395" s="52">
        <v>25</v>
      </c>
      <c r="M1395" s="53">
        <v>0.745</v>
      </c>
      <c r="N1395" s="54">
        <f>M1395*L1395</f>
        <v>18.625</v>
      </c>
      <c r="O1395" s="54">
        <f t="shared" ref="O1395:O1400" si="233">N1395*F1395</f>
        <v>279.375</v>
      </c>
      <c r="P1395" s="55"/>
    </row>
    <row r="1396" ht="28" outlineLevel="2" spans="1:16">
      <c r="A1396" s="24">
        <v>1214</v>
      </c>
      <c r="B1396" s="25" t="s">
        <v>215</v>
      </c>
      <c r="C1396" s="25" t="s">
        <v>414</v>
      </c>
      <c r="D1396" s="25" t="s">
        <v>1488</v>
      </c>
      <c r="E1396" s="26" t="s">
        <v>241</v>
      </c>
      <c r="F1396" s="25">
        <v>15</v>
      </c>
      <c r="G1396" s="27" t="s">
        <v>242</v>
      </c>
      <c r="H1396" s="28" t="s">
        <v>243</v>
      </c>
      <c r="I1396" s="26" t="s">
        <v>244</v>
      </c>
      <c r="J1396" s="50">
        <v>1</v>
      </c>
      <c r="K1396" s="51" t="s">
        <v>165</v>
      </c>
      <c r="L1396" s="52">
        <v>32.8</v>
      </c>
      <c r="M1396" s="53">
        <v>0.745</v>
      </c>
      <c r="N1396" s="54">
        <f>M1396*L1396</f>
        <v>24.436</v>
      </c>
      <c r="O1396" s="54">
        <f t="shared" si="233"/>
        <v>366.54</v>
      </c>
      <c r="P1396" s="55"/>
    </row>
    <row r="1397" ht="28" outlineLevel="2" spans="1:16">
      <c r="A1397" s="24">
        <v>1215</v>
      </c>
      <c r="B1397" s="24" t="s">
        <v>414</v>
      </c>
      <c r="C1397" s="25" t="s">
        <v>414</v>
      </c>
      <c r="D1397" s="25" t="s">
        <v>1488</v>
      </c>
      <c r="E1397" s="26" t="s">
        <v>1477</v>
      </c>
      <c r="F1397" s="25">
        <v>15</v>
      </c>
      <c r="G1397" s="27" t="s">
        <v>1478</v>
      </c>
      <c r="H1397" s="28" t="s">
        <v>1479</v>
      </c>
      <c r="I1397" s="26" t="s">
        <v>1480</v>
      </c>
      <c r="J1397" s="50">
        <v>1</v>
      </c>
      <c r="K1397" s="51" t="s">
        <v>426</v>
      </c>
      <c r="L1397" s="52">
        <v>35</v>
      </c>
      <c r="M1397" s="53">
        <v>0.745</v>
      </c>
      <c r="N1397" s="54">
        <f>M1397*L1397</f>
        <v>26.075</v>
      </c>
      <c r="O1397" s="54">
        <f t="shared" si="233"/>
        <v>391.125</v>
      </c>
      <c r="P1397" s="55"/>
    </row>
    <row r="1398" ht="14" outlineLevel="2" spans="1:16">
      <c r="A1398" s="24">
        <v>1216</v>
      </c>
      <c r="B1398" s="24" t="s">
        <v>414</v>
      </c>
      <c r="C1398" s="25" t="s">
        <v>414</v>
      </c>
      <c r="D1398" s="25" t="s">
        <v>1488</v>
      </c>
      <c r="E1398" s="26" t="s">
        <v>427</v>
      </c>
      <c r="F1398" s="25">
        <v>15</v>
      </c>
      <c r="G1398" s="27" t="s">
        <v>427</v>
      </c>
      <c r="H1398" s="28" t="s">
        <v>1466</v>
      </c>
      <c r="I1398" s="26" t="s">
        <v>429</v>
      </c>
      <c r="J1398" s="50">
        <v>6</v>
      </c>
      <c r="K1398" s="51" t="s">
        <v>31</v>
      </c>
      <c r="L1398" s="52">
        <v>58</v>
      </c>
      <c r="M1398" s="53">
        <v>0.745</v>
      </c>
      <c r="N1398" s="54">
        <f>M1398*L1398</f>
        <v>43.21</v>
      </c>
      <c r="O1398" s="54">
        <f t="shared" si="233"/>
        <v>648.15</v>
      </c>
      <c r="P1398" s="55"/>
    </row>
    <row r="1399" ht="28" outlineLevel="2" spans="1:16">
      <c r="A1399" s="24">
        <v>1217</v>
      </c>
      <c r="B1399" s="24" t="s">
        <v>414</v>
      </c>
      <c r="C1399" s="25" t="s">
        <v>414</v>
      </c>
      <c r="D1399" s="25" t="s">
        <v>1488</v>
      </c>
      <c r="E1399" s="26" t="s">
        <v>1481</v>
      </c>
      <c r="F1399" s="25">
        <v>15</v>
      </c>
      <c r="G1399" s="27" t="s">
        <v>1482</v>
      </c>
      <c r="H1399" s="28" t="s">
        <v>1483</v>
      </c>
      <c r="I1399" s="26" t="s">
        <v>1484</v>
      </c>
      <c r="J1399" s="50" t="s">
        <v>177</v>
      </c>
      <c r="K1399" s="51" t="s">
        <v>89</v>
      </c>
      <c r="L1399" s="52" t="s">
        <v>46</v>
      </c>
      <c r="M1399" s="53">
        <v>0.745</v>
      </c>
      <c r="N1399" s="54"/>
      <c r="O1399" s="54">
        <f t="shared" si="233"/>
        <v>0</v>
      </c>
      <c r="P1399" s="55"/>
    </row>
    <row r="1400" ht="14" outlineLevel="2" spans="1:16">
      <c r="A1400" s="24">
        <v>1218</v>
      </c>
      <c r="B1400" s="24" t="s">
        <v>414</v>
      </c>
      <c r="C1400" s="25" t="s">
        <v>414</v>
      </c>
      <c r="D1400" s="25" t="s">
        <v>1488</v>
      </c>
      <c r="E1400" s="26" t="s">
        <v>1472</v>
      </c>
      <c r="F1400" s="25">
        <v>15</v>
      </c>
      <c r="G1400" s="27" t="s">
        <v>1473</v>
      </c>
      <c r="H1400" s="28" t="s">
        <v>1474</v>
      </c>
      <c r="I1400" s="26" t="s">
        <v>1429</v>
      </c>
      <c r="J1400" s="50" t="s">
        <v>113</v>
      </c>
      <c r="K1400" s="51" t="s">
        <v>426</v>
      </c>
      <c r="L1400" s="52">
        <v>58</v>
      </c>
      <c r="M1400" s="53">
        <v>0.745</v>
      </c>
      <c r="N1400" s="54">
        <f>M1400*L1400</f>
        <v>43.21</v>
      </c>
      <c r="O1400" s="54">
        <f t="shared" si="233"/>
        <v>648.15</v>
      </c>
      <c r="P1400" s="55"/>
    </row>
    <row r="1401" s="1" customFormat="1" ht="14" outlineLevel="1" spans="1:16">
      <c r="A1401" s="30"/>
      <c r="B1401" s="30"/>
      <c r="C1401" s="31"/>
      <c r="D1401" s="32" t="s">
        <v>1489</v>
      </c>
      <c r="E1401" s="33"/>
      <c r="F1401" s="31"/>
      <c r="G1401" s="34"/>
      <c r="H1401" s="35"/>
      <c r="I1401" s="33"/>
      <c r="J1401" s="57"/>
      <c r="K1401" s="58"/>
      <c r="L1401" s="63"/>
      <c r="M1401" s="60"/>
      <c r="N1401" s="61"/>
      <c r="O1401" s="61">
        <f>SUBTOTAL(9,O1395:O1400)</f>
        <v>2333.34</v>
      </c>
      <c r="P1401" s="62"/>
    </row>
    <row r="1402" ht="42" outlineLevel="2" spans="1:16">
      <c r="A1402" s="24">
        <v>1219</v>
      </c>
      <c r="B1402" s="25" t="s">
        <v>104</v>
      </c>
      <c r="C1402" s="25" t="s">
        <v>414</v>
      </c>
      <c r="D1402" s="25" t="s">
        <v>1490</v>
      </c>
      <c r="E1402" s="26" t="s">
        <v>106</v>
      </c>
      <c r="F1402" s="25">
        <v>14</v>
      </c>
      <c r="G1402" s="27" t="s">
        <v>107</v>
      </c>
      <c r="H1402" s="28">
        <v>9787040494815</v>
      </c>
      <c r="I1402" s="26" t="s">
        <v>108</v>
      </c>
      <c r="J1402" s="50" t="s">
        <v>109</v>
      </c>
      <c r="K1402" s="51" t="s">
        <v>25</v>
      </c>
      <c r="L1402" s="52">
        <v>25</v>
      </c>
      <c r="M1402" s="53">
        <v>1</v>
      </c>
      <c r="N1402" s="54">
        <f t="shared" ref="N1402:N1411" si="234">M1402*L1402</f>
        <v>25</v>
      </c>
      <c r="O1402" s="54">
        <f t="shared" ref="O1402:O1411" si="235">N1402*F1402</f>
        <v>350</v>
      </c>
      <c r="P1402" s="55"/>
    </row>
    <row r="1403" ht="14" outlineLevel="2" spans="1:16">
      <c r="A1403" s="24">
        <v>1220</v>
      </c>
      <c r="B1403" s="29" t="s">
        <v>18</v>
      </c>
      <c r="C1403" s="25" t="s">
        <v>414</v>
      </c>
      <c r="D1403" s="25" t="s">
        <v>1490</v>
      </c>
      <c r="E1403" s="26" t="s">
        <v>1491</v>
      </c>
      <c r="F1403" s="25">
        <v>14</v>
      </c>
      <c r="G1403" s="27" t="s">
        <v>110</v>
      </c>
      <c r="H1403" s="28" t="s">
        <v>1492</v>
      </c>
      <c r="I1403" s="26" t="s">
        <v>112</v>
      </c>
      <c r="J1403" s="50" t="s">
        <v>113</v>
      </c>
      <c r="K1403" s="51" t="s">
        <v>25</v>
      </c>
      <c r="L1403" s="52">
        <v>33.2</v>
      </c>
      <c r="M1403" s="53">
        <v>0.745</v>
      </c>
      <c r="N1403" s="54">
        <f t="shared" si="234"/>
        <v>24.734</v>
      </c>
      <c r="O1403" s="54">
        <f t="shared" si="235"/>
        <v>346.276</v>
      </c>
      <c r="P1403" s="55"/>
    </row>
    <row r="1404" ht="28" outlineLevel="2" spans="1:16">
      <c r="A1404" s="24">
        <v>1221</v>
      </c>
      <c r="B1404" s="24" t="s">
        <v>115</v>
      </c>
      <c r="C1404" s="25" t="s">
        <v>414</v>
      </c>
      <c r="D1404" s="25" t="s">
        <v>1490</v>
      </c>
      <c r="E1404" s="26" t="s">
        <v>152</v>
      </c>
      <c r="F1404" s="25">
        <v>14</v>
      </c>
      <c r="G1404" s="27" t="s">
        <v>117</v>
      </c>
      <c r="H1404" s="186" t="s">
        <v>118</v>
      </c>
      <c r="I1404" s="26" t="s">
        <v>119</v>
      </c>
      <c r="J1404" s="50" t="s">
        <v>57</v>
      </c>
      <c r="K1404" s="51" t="s">
        <v>25</v>
      </c>
      <c r="L1404" s="52">
        <v>35</v>
      </c>
      <c r="M1404" s="53">
        <v>0.745</v>
      </c>
      <c r="N1404" s="54">
        <f t="shared" si="234"/>
        <v>26.075</v>
      </c>
      <c r="O1404" s="54">
        <f t="shared" si="235"/>
        <v>365.05</v>
      </c>
      <c r="P1404" s="55"/>
    </row>
    <row r="1405" ht="14" outlineLevel="2" spans="1:16">
      <c r="A1405" s="24">
        <v>1222</v>
      </c>
      <c r="B1405" s="24" t="s">
        <v>153</v>
      </c>
      <c r="C1405" s="25" t="s">
        <v>414</v>
      </c>
      <c r="D1405" s="25" t="s">
        <v>1490</v>
      </c>
      <c r="E1405" s="26" t="s">
        <v>154</v>
      </c>
      <c r="F1405" s="25">
        <v>14</v>
      </c>
      <c r="G1405" s="27" t="s">
        <v>154</v>
      </c>
      <c r="H1405" s="28" t="s">
        <v>155</v>
      </c>
      <c r="I1405" s="26" t="s">
        <v>156</v>
      </c>
      <c r="J1405" s="50" t="s">
        <v>36</v>
      </c>
      <c r="K1405" s="51" t="s">
        <v>25</v>
      </c>
      <c r="L1405" s="52">
        <v>39.8</v>
      </c>
      <c r="M1405" s="53">
        <v>0.745</v>
      </c>
      <c r="N1405" s="54">
        <f t="shared" si="234"/>
        <v>29.651</v>
      </c>
      <c r="O1405" s="54">
        <f t="shared" si="235"/>
        <v>415.114</v>
      </c>
      <c r="P1405" s="55"/>
    </row>
    <row r="1406" ht="14" outlineLevel="2" spans="1:16">
      <c r="A1406" s="24">
        <v>1223</v>
      </c>
      <c r="B1406" s="24" t="s">
        <v>153</v>
      </c>
      <c r="C1406" s="25" t="s">
        <v>414</v>
      </c>
      <c r="D1406" s="25" t="s">
        <v>1490</v>
      </c>
      <c r="E1406" s="26" t="s">
        <v>1272</v>
      </c>
      <c r="F1406" s="25">
        <v>14</v>
      </c>
      <c r="G1406" s="27" t="s">
        <v>1272</v>
      </c>
      <c r="H1406" s="28" t="s">
        <v>1274</v>
      </c>
      <c r="I1406" s="26" t="s">
        <v>1275</v>
      </c>
      <c r="J1406" s="50" t="s">
        <v>36</v>
      </c>
      <c r="K1406" s="51" t="s">
        <v>1265</v>
      </c>
      <c r="L1406" s="52">
        <v>43</v>
      </c>
      <c r="M1406" s="53">
        <v>0.745</v>
      </c>
      <c r="N1406" s="54">
        <f t="shared" si="234"/>
        <v>32.035</v>
      </c>
      <c r="O1406" s="54">
        <f t="shared" si="235"/>
        <v>448.49</v>
      </c>
      <c r="P1406" s="55"/>
    </row>
    <row r="1407" ht="14" outlineLevel="2" spans="1:16">
      <c r="A1407" s="24">
        <v>1224</v>
      </c>
      <c r="B1407" s="24" t="s">
        <v>414</v>
      </c>
      <c r="C1407" s="25" t="s">
        <v>414</v>
      </c>
      <c r="D1407" s="25" t="s">
        <v>1490</v>
      </c>
      <c r="E1407" s="26" t="s">
        <v>1426</v>
      </c>
      <c r="F1407" s="25">
        <v>14</v>
      </c>
      <c r="G1407" s="27" t="s">
        <v>1427</v>
      </c>
      <c r="H1407" s="28" t="s">
        <v>1493</v>
      </c>
      <c r="I1407" s="26" t="s">
        <v>1494</v>
      </c>
      <c r="J1407" s="50">
        <v>6</v>
      </c>
      <c r="K1407" s="51" t="s">
        <v>426</v>
      </c>
      <c r="L1407" s="52">
        <v>48</v>
      </c>
      <c r="M1407" s="53">
        <v>0.745</v>
      </c>
      <c r="N1407" s="54">
        <f t="shared" si="234"/>
        <v>35.76</v>
      </c>
      <c r="O1407" s="54">
        <f t="shared" si="235"/>
        <v>500.64</v>
      </c>
      <c r="P1407" s="55"/>
    </row>
    <row r="1408" ht="56" outlineLevel="2" spans="1:16">
      <c r="A1408" s="24">
        <v>1225</v>
      </c>
      <c r="B1408" s="24" t="s">
        <v>115</v>
      </c>
      <c r="C1408" s="25" t="s">
        <v>414</v>
      </c>
      <c r="D1408" s="25" t="s">
        <v>1490</v>
      </c>
      <c r="E1408" s="26" t="s">
        <v>152</v>
      </c>
      <c r="F1408" s="25">
        <v>14</v>
      </c>
      <c r="G1408" s="27" t="s">
        <v>157</v>
      </c>
      <c r="H1408" s="186" t="s">
        <v>158</v>
      </c>
      <c r="I1408" s="26" t="s">
        <v>159</v>
      </c>
      <c r="J1408" s="50" t="s">
        <v>30</v>
      </c>
      <c r="K1408" s="51" t="s">
        <v>160</v>
      </c>
      <c r="L1408" s="52">
        <v>48</v>
      </c>
      <c r="M1408" s="53">
        <v>0.745</v>
      </c>
      <c r="N1408" s="54">
        <f t="shared" si="234"/>
        <v>35.76</v>
      </c>
      <c r="O1408" s="54">
        <f t="shared" si="235"/>
        <v>500.64</v>
      </c>
      <c r="P1408" s="55"/>
    </row>
    <row r="1409" ht="28" outlineLevel="2" spans="1:16">
      <c r="A1409" s="24">
        <v>1226</v>
      </c>
      <c r="B1409" s="24" t="s">
        <v>447</v>
      </c>
      <c r="C1409" s="25" t="s">
        <v>414</v>
      </c>
      <c r="D1409" s="25" t="s">
        <v>1490</v>
      </c>
      <c r="E1409" s="26" t="s">
        <v>1495</v>
      </c>
      <c r="F1409" s="25">
        <v>14</v>
      </c>
      <c r="G1409" s="27" t="s">
        <v>1496</v>
      </c>
      <c r="H1409" s="186" t="s">
        <v>898</v>
      </c>
      <c r="I1409" s="26" t="s">
        <v>451</v>
      </c>
      <c r="J1409" s="50">
        <v>7</v>
      </c>
      <c r="K1409" s="82" t="s">
        <v>25</v>
      </c>
      <c r="L1409" s="52">
        <v>52.4</v>
      </c>
      <c r="M1409" s="53">
        <v>0.745</v>
      </c>
      <c r="N1409" s="54">
        <f t="shared" si="234"/>
        <v>39.038</v>
      </c>
      <c r="O1409" s="54">
        <f t="shared" si="235"/>
        <v>546.532</v>
      </c>
      <c r="P1409" s="55"/>
    </row>
    <row r="1410" ht="28" outlineLevel="2" spans="1:16">
      <c r="A1410" s="24">
        <v>1227</v>
      </c>
      <c r="B1410" s="24" t="s">
        <v>115</v>
      </c>
      <c r="C1410" s="25" t="s">
        <v>414</v>
      </c>
      <c r="D1410" s="25" t="s">
        <v>1490</v>
      </c>
      <c r="E1410" s="26" t="s">
        <v>161</v>
      </c>
      <c r="F1410" s="25">
        <v>14</v>
      </c>
      <c r="G1410" s="27" t="s">
        <v>162</v>
      </c>
      <c r="H1410" s="28" t="s">
        <v>163</v>
      </c>
      <c r="I1410" s="26" t="s">
        <v>164</v>
      </c>
      <c r="J1410" s="50">
        <v>1</v>
      </c>
      <c r="K1410" s="51" t="s">
        <v>165</v>
      </c>
      <c r="L1410" s="52">
        <v>49.8</v>
      </c>
      <c r="M1410" s="53">
        <v>0.745</v>
      </c>
      <c r="N1410" s="54">
        <f t="shared" si="234"/>
        <v>37.101</v>
      </c>
      <c r="O1410" s="54">
        <f t="shared" si="235"/>
        <v>519.414</v>
      </c>
      <c r="P1410" s="55"/>
    </row>
    <row r="1411" ht="28" outlineLevel="2" spans="1:16">
      <c r="A1411" s="24">
        <v>1228</v>
      </c>
      <c r="B1411" s="24" t="s">
        <v>153</v>
      </c>
      <c r="C1411" s="25" t="s">
        <v>414</v>
      </c>
      <c r="D1411" s="25" t="s">
        <v>1490</v>
      </c>
      <c r="E1411" s="26" t="s">
        <v>166</v>
      </c>
      <c r="F1411" s="25">
        <v>21</v>
      </c>
      <c r="G1411" s="27" t="s">
        <v>167</v>
      </c>
      <c r="H1411" s="28" t="s">
        <v>168</v>
      </c>
      <c r="I1411" s="26" t="s">
        <v>169</v>
      </c>
      <c r="J1411" s="50" t="s">
        <v>170</v>
      </c>
      <c r="K1411" s="51" t="s">
        <v>45</v>
      </c>
      <c r="L1411" s="52">
        <v>56</v>
      </c>
      <c r="M1411" s="53">
        <v>0.745</v>
      </c>
      <c r="N1411" s="54">
        <f t="shared" si="234"/>
        <v>41.72</v>
      </c>
      <c r="O1411" s="54">
        <f t="shared" si="235"/>
        <v>876.12</v>
      </c>
      <c r="P1411" s="55"/>
    </row>
    <row r="1412" s="1" customFormat="1" ht="14" outlineLevel="1" spans="1:16">
      <c r="A1412" s="30"/>
      <c r="B1412" s="30"/>
      <c r="C1412" s="31"/>
      <c r="D1412" s="32" t="s">
        <v>1497</v>
      </c>
      <c r="E1412" s="33"/>
      <c r="F1412" s="31"/>
      <c r="G1412" s="34"/>
      <c r="H1412" s="35"/>
      <c r="I1412" s="33"/>
      <c r="J1412" s="57"/>
      <c r="K1412" s="58"/>
      <c r="L1412" s="63"/>
      <c r="M1412" s="60"/>
      <c r="N1412" s="61"/>
      <c r="O1412" s="61">
        <f>SUBTOTAL(9,O1402:O1411)</f>
        <v>4868.276</v>
      </c>
      <c r="P1412" s="62"/>
    </row>
    <row r="1413" ht="42" outlineLevel="2" spans="1:16">
      <c r="A1413" s="24">
        <v>1229</v>
      </c>
      <c r="B1413" s="25" t="s">
        <v>104</v>
      </c>
      <c r="C1413" s="25" t="s">
        <v>414</v>
      </c>
      <c r="D1413" s="25" t="s">
        <v>1498</v>
      </c>
      <c r="E1413" s="26" t="s">
        <v>106</v>
      </c>
      <c r="F1413" s="25">
        <v>12</v>
      </c>
      <c r="G1413" s="27" t="s">
        <v>107</v>
      </c>
      <c r="H1413" s="28">
        <v>9787040494815</v>
      </c>
      <c r="I1413" s="26" t="s">
        <v>108</v>
      </c>
      <c r="J1413" s="50" t="s">
        <v>109</v>
      </c>
      <c r="K1413" s="51" t="s">
        <v>25</v>
      </c>
      <c r="L1413" s="52">
        <v>25</v>
      </c>
      <c r="M1413" s="53">
        <v>1</v>
      </c>
      <c r="N1413" s="54">
        <f t="shared" ref="N1413:N1422" si="236">M1413*L1413</f>
        <v>25</v>
      </c>
      <c r="O1413" s="54">
        <f t="shared" ref="O1413:O1422" si="237">N1413*F1413</f>
        <v>300</v>
      </c>
      <c r="P1413" s="55"/>
    </row>
    <row r="1414" ht="14" outlineLevel="2" spans="1:16">
      <c r="A1414" s="24">
        <v>1230</v>
      </c>
      <c r="B1414" s="29" t="s">
        <v>18</v>
      </c>
      <c r="C1414" s="25" t="s">
        <v>414</v>
      </c>
      <c r="D1414" s="25" t="s">
        <v>1498</v>
      </c>
      <c r="E1414" s="26" t="s">
        <v>1491</v>
      </c>
      <c r="F1414" s="25">
        <v>12</v>
      </c>
      <c r="G1414" s="27" t="s">
        <v>110</v>
      </c>
      <c r="H1414" s="28" t="s">
        <v>1492</v>
      </c>
      <c r="I1414" s="26" t="s">
        <v>112</v>
      </c>
      <c r="J1414" s="50" t="s">
        <v>113</v>
      </c>
      <c r="K1414" s="51" t="s">
        <v>25</v>
      </c>
      <c r="L1414" s="52">
        <v>33.2</v>
      </c>
      <c r="M1414" s="53">
        <v>0.745</v>
      </c>
      <c r="N1414" s="54">
        <f t="shared" si="236"/>
        <v>24.734</v>
      </c>
      <c r="O1414" s="54">
        <f t="shared" si="237"/>
        <v>296.808</v>
      </c>
      <c r="P1414" s="55"/>
    </row>
    <row r="1415" ht="28" outlineLevel="2" spans="1:16">
      <c r="A1415" s="24">
        <v>1231</v>
      </c>
      <c r="B1415" s="24" t="s">
        <v>115</v>
      </c>
      <c r="C1415" s="25" t="s">
        <v>414</v>
      </c>
      <c r="D1415" s="25" t="s">
        <v>1498</v>
      </c>
      <c r="E1415" s="26" t="s">
        <v>152</v>
      </c>
      <c r="F1415" s="25">
        <v>12</v>
      </c>
      <c r="G1415" s="27" t="s">
        <v>117</v>
      </c>
      <c r="H1415" s="186" t="s">
        <v>118</v>
      </c>
      <c r="I1415" s="26" t="s">
        <v>119</v>
      </c>
      <c r="J1415" s="50" t="s">
        <v>57</v>
      </c>
      <c r="K1415" s="51" t="s">
        <v>25</v>
      </c>
      <c r="L1415" s="52">
        <v>35</v>
      </c>
      <c r="M1415" s="53">
        <v>0.745</v>
      </c>
      <c r="N1415" s="54">
        <f t="shared" si="236"/>
        <v>26.075</v>
      </c>
      <c r="O1415" s="54">
        <f t="shared" si="237"/>
        <v>312.9</v>
      </c>
      <c r="P1415" s="55"/>
    </row>
    <row r="1416" ht="14" outlineLevel="2" spans="1:16">
      <c r="A1416" s="24">
        <v>1232</v>
      </c>
      <c r="B1416" s="24" t="s">
        <v>153</v>
      </c>
      <c r="C1416" s="25" t="s">
        <v>414</v>
      </c>
      <c r="D1416" s="25" t="s">
        <v>1498</v>
      </c>
      <c r="E1416" s="26" t="s">
        <v>154</v>
      </c>
      <c r="F1416" s="25">
        <v>12</v>
      </c>
      <c r="G1416" s="27" t="s">
        <v>154</v>
      </c>
      <c r="H1416" s="28" t="s">
        <v>155</v>
      </c>
      <c r="I1416" s="26" t="s">
        <v>156</v>
      </c>
      <c r="J1416" s="50" t="s">
        <v>36</v>
      </c>
      <c r="K1416" s="51" t="s">
        <v>25</v>
      </c>
      <c r="L1416" s="52">
        <v>39.8</v>
      </c>
      <c r="M1416" s="53">
        <v>0.745</v>
      </c>
      <c r="N1416" s="54">
        <f t="shared" si="236"/>
        <v>29.651</v>
      </c>
      <c r="O1416" s="54">
        <f t="shared" si="237"/>
        <v>355.812</v>
      </c>
      <c r="P1416" s="55"/>
    </row>
    <row r="1417" ht="14" outlineLevel="2" spans="1:16">
      <c r="A1417" s="24">
        <v>1233</v>
      </c>
      <c r="B1417" s="24" t="s">
        <v>153</v>
      </c>
      <c r="C1417" s="25" t="s">
        <v>414</v>
      </c>
      <c r="D1417" s="25" t="s">
        <v>1498</v>
      </c>
      <c r="E1417" s="26" t="s">
        <v>1272</v>
      </c>
      <c r="F1417" s="25">
        <v>1</v>
      </c>
      <c r="G1417" s="27" t="s">
        <v>1272</v>
      </c>
      <c r="H1417" s="28" t="s">
        <v>1274</v>
      </c>
      <c r="I1417" s="26" t="s">
        <v>1275</v>
      </c>
      <c r="J1417" s="50" t="s">
        <v>36</v>
      </c>
      <c r="K1417" s="51" t="s">
        <v>1265</v>
      </c>
      <c r="L1417" s="52">
        <v>43</v>
      </c>
      <c r="M1417" s="53">
        <v>0.745</v>
      </c>
      <c r="N1417" s="54">
        <f t="shared" si="236"/>
        <v>32.035</v>
      </c>
      <c r="O1417" s="54">
        <f t="shared" si="237"/>
        <v>32.035</v>
      </c>
      <c r="P1417" s="55"/>
    </row>
    <row r="1418" ht="56" outlineLevel="2" spans="1:16">
      <c r="A1418" s="24">
        <v>1234</v>
      </c>
      <c r="B1418" s="24" t="s">
        <v>115</v>
      </c>
      <c r="C1418" s="25" t="s">
        <v>414</v>
      </c>
      <c r="D1418" s="25" t="s">
        <v>1498</v>
      </c>
      <c r="E1418" s="26" t="s">
        <v>152</v>
      </c>
      <c r="F1418" s="25">
        <v>12</v>
      </c>
      <c r="G1418" s="27" t="s">
        <v>157</v>
      </c>
      <c r="H1418" s="186" t="s">
        <v>158</v>
      </c>
      <c r="I1418" s="26" t="s">
        <v>159</v>
      </c>
      <c r="J1418" s="50" t="s">
        <v>30</v>
      </c>
      <c r="K1418" s="51" t="s">
        <v>160</v>
      </c>
      <c r="L1418" s="52">
        <v>48</v>
      </c>
      <c r="M1418" s="53">
        <v>0.745</v>
      </c>
      <c r="N1418" s="54">
        <f t="shared" si="236"/>
        <v>35.76</v>
      </c>
      <c r="O1418" s="54">
        <f t="shared" si="237"/>
        <v>429.12</v>
      </c>
      <c r="P1418" s="55"/>
    </row>
    <row r="1419" ht="28" outlineLevel="2" spans="1:16">
      <c r="A1419" s="24">
        <v>1235</v>
      </c>
      <c r="B1419" s="24" t="s">
        <v>447</v>
      </c>
      <c r="C1419" s="25" t="s">
        <v>414</v>
      </c>
      <c r="D1419" s="25" t="s">
        <v>1498</v>
      </c>
      <c r="E1419" s="26" t="s">
        <v>1495</v>
      </c>
      <c r="F1419" s="25">
        <v>12</v>
      </c>
      <c r="G1419" s="27" t="s">
        <v>1496</v>
      </c>
      <c r="H1419" s="186" t="s">
        <v>898</v>
      </c>
      <c r="I1419" s="26" t="s">
        <v>451</v>
      </c>
      <c r="J1419" s="50">
        <v>7</v>
      </c>
      <c r="K1419" s="82" t="s">
        <v>25</v>
      </c>
      <c r="L1419" s="52">
        <v>52.4</v>
      </c>
      <c r="M1419" s="53">
        <v>0.745</v>
      </c>
      <c r="N1419" s="54">
        <f t="shared" si="236"/>
        <v>39.038</v>
      </c>
      <c r="O1419" s="54">
        <f t="shared" si="237"/>
        <v>468.456</v>
      </c>
      <c r="P1419" s="55"/>
    </row>
    <row r="1420" ht="28" outlineLevel="2" spans="1:16">
      <c r="A1420" s="24">
        <v>1236</v>
      </c>
      <c r="B1420" s="24" t="s">
        <v>115</v>
      </c>
      <c r="C1420" s="25" t="s">
        <v>414</v>
      </c>
      <c r="D1420" s="25" t="s">
        <v>1498</v>
      </c>
      <c r="E1420" s="26" t="s">
        <v>161</v>
      </c>
      <c r="F1420" s="25">
        <v>12</v>
      </c>
      <c r="G1420" s="27" t="s">
        <v>162</v>
      </c>
      <c r="H1420" s="28" t="s">
        <v>163</v>
      </c>
      <c r="I1420" s="26" t="s">
        <v>164</v>
      </c>
      <c r="J1420" s="50">
        <v>1</v>
      </c>
      <c r="K1420" s="51" t="s">
        <v>165</v>
      </c>
      <c r="L1420" s="52">
        <v>49.8</v>
      </c>
      <c r="M1420" s="53">
        <v>0.745</v>
      </c>
      <c r="N1420" s="54">
        <f t="shared" si="236"/>
        <v>37.101</v>
      </c>
      <c r="O1420" s="54">
        <f t="shared" si="237"/>
        <v>445.212</v>
      </c>
      <c r="P1420" s="55"/>
    </row>
    <row r="1421" ht="28" outlineLevel="2" spans="1:16">
      <c r="A1421" s="24">
        <v>1237</v>
      </c>
      <c r="B1421" s="24" t="s">
        <v>153</v>
      </c>
      <c r="C1421" s="25" t="s">
        <v>414</v>
      </c>
      <c r="D1421" s="25" t="s">
        <v>1498</v>
      </c>
      <c r="E1421" s="26" t="s">
        <v>166</v>
      </c>
      <c r="F1421" s="25">
        <v>43</v>
      </c>
      <c r="G1421" s="27" t="s">
        <v>167</v>
      </c>
      <c r="H1421" s="28" t="s">
        <v>168</v>
      </c>
      <c r="I1421" s="26" t="s">
        <v>169</v>
      </c>
      <c r="J1421" s="50" t="s">
        <v>170</v>
      </c>
      <c r="K1421" s="51" t="s">
        <v>45</v>
      </c>
      <c r="L1421" s="52">
        <v>56</v>
      </c>
      <c r="M1421" s="53">
        <v>0.745</v>
      </c>
      <c r="N1421" s="54">
        <f t="shared" si="236"/>
        <v>41.72</v>
      </c>
      <c r="O1421" s="54">
        <f t="shared" si="237"/>
        <v>1793.96</v>
      </c>
      <c r="P1421" s="55"/>
    </row>
    <row r="1422" ht="14" outlineLevel="2" spans="1:16">
      <c r="A1422" s="24">
        <v>1238</v>
      </c>
      <c r="B1422" s="24" t="s">
        <v>414</v>
      </c>
      <c r="C1422" s="25" t="s">
        <v>414</v>
      </c>
      <c r="D1422" s="25" t="s">
        <v>1498</v>
      </c>
      <c r="E1422" s="26" t="s">
        <v>1426</v>
      </c>
      <c r="F1422" s="25">
        <v>12</v>
      </c>
      <c r="G1422" s="27" t="s">
        <v>1427</v>
      </c>
      <c r="H1422" s="28" t="s">
        <v>1499</v>
      </c>
      <c r="I1422" s="26" t="s">
        <v>1429</v>
      </c>
      <c r="J1422" s="50" t="s">
        <v>113</v>
      </c>
      <c r="K1422" s="51" t="s">
        <v>426</v>
      </c>
      <c r="L1422" s="52">
        <v>48</v>
      </c>
      <c r="M1422" s="53">
        <v>0.745</v>
      </c>
      <c r="N1422" s="54">
        <f t="shared" si="236"/>
        <v>35.76</v>
      </c>
      <c r="O1422" s="54">
        <f t="shared" si="237"/>
        <v>429.12</v>
      </c>
      <c r="P1422" s="55"/>
    </row>
    <row r="1423" s="1" customFormat="1" ht="14" outlineLevel="1" spans="1:16">
      <c r="A1423" s="30"/>
      <c r="B1423" s="30"/>
      <c r="C1423" s="31"/>
      <c r="D1423" s="32" t="s">
        <v>1500</v>
      </c>
      <c r="E1423" s="33"/>
      <c r="F1423" s="31"/>
      <c r="G1423" s="34"/>
      <c r="H1423" s="35"/>
      <c r="I1423" s="33"/>
      <c r="J1423" s="57"/>
      <c r="K1423" s="58"/>
      <c r="L1423" s="63"/>
      <c r="M1423" s="60"/>
      <c r="N1423" s="61"/>
      <c r="O1423" s="61">
        <f>SUBTOTAL(9,O1413:O1422)</f>
        <v>4863.423</v>
      </c>
      <c r="P1423" s="62"/>
    </row>
    <row r="1424" ht="42" outlineLevel="2" spans="1:16">
      <c r="A1424" s="24">
        <v>1239</v>
      </c>
      <c r="B1424" s="25" t="s">
        <v>104</v>
      </c>
      <c r="C1424" s="25" t="s">
        <v>414</v>
      </c>
      <c r="D1424" s="25" t="s">
        <v>1501</v>
      </c>
      <c r="E1424" s="26" t="s">
        <v>106</v>
      </c>
      <c r="F1424" s="25">
        <v>6</v>
      </c>
      <c r="G1424" s="27" t="s">
        <v>107</v>
      </c>
      <c r="H1424" s="28">
        <v>9787040494815</v>
      </c>
      <c r="I1424" s="26" t="s">
        <v>108</v>
      </c>
      <c r="J1424" s="50" t="s">
        <v>109</v>
      </c>
      <c r="K1424" s="51" t="s">
        <v>25</v>
      </c>
      <c r="L1424" s="52">
        <v>25</v>
      </c>
      <c r="M1424" s="53">
        <v>1</v>
      </c>
      <c r="N1424" s="54">
        <f t="shared" ref="N1424:N1433" si="238">M1424*L1424</f>
        <v>25</v>
      </c>
      <c r="O1424" s="54">
        <f t="shared" ref="O1424:O1433" si="239">N1424*F1424</f>
        <v>150</v>
      </c>
      <c r="P1424" s="55"/>
    </row>
    <row r="1425" ht="14" outlineLevel="2" spans="1:16">
      <c r="A1425" s="24">
        <v>1240</v>
      </c>
      <c r="B1425" s="29" t="s">
        <v>18</v>
      </c>
      <c r="C1425" s="25" t="s">
        <v>414</v>
      </c>
      <c r="D1425" s="25" t="s">
        <v>1501</v>
      </c>
      <c r="E1425" s="26" t="s">
        <v>1491</v>
      </c>
      <c r="F1425" s="25">
        <v>6</v>
      </c>
      <c r="G1425" s="27" t="s">
        <v>110</v>
      </c>
      <c r="H1425" s="28" t="s">
        <v>1492</v>
      </c>
      <c r="I1425" s="26" t="s">
        <v>112</v>
      </c>
      <c r="J1425" s="50" t="s">
        <v>113</v>
      </c>
      <c r="K1425" s="51" t="s">
        <v>25</v>
      </c>
      <c r="L1425" s="52">
        <v>33.2</v>
      </c>
      <c r="M1425" s="53">
        <v>0.745</v>
      </c>
      <c r="N1425" s="54">
        <f t="shared" si="238"/>
        <v>24.734</v>
      </c>
      <c r="O1425" s="54">
        <f t="shared" si="239"/>
        <v>148.404</v>
      </c>
      <c r="P1425" s="55"/>
    </row>
    <row r="1426" ht="28" outlineLevel="2" spans="1:16">
      <c r="A1426" s="24">
        <v>1241</v>
      </c>
      <c r="B1426" s="24" t="s">
        <v>115</v>
      </c>
      <c r="C1426" s="25" t="s">
        <v>414</v>
      </c>
      <c r="D1426" s="25" t="s">
        <v>1501</v>
      </c>
      <c r="E1426" s="26" t="s">
        <v>152</v>
      </c>
      <c r="F1426" s="25">
        <v>6</v>
      </c>
      <c r="G1426" s="27" t="s">
        <v>117</v>
      </c>
      <c r="H1426" s="186" t="s">
        <v>118</v>
      </c>
      <c r="I1426" s="26" t="s">
        <v>119</v>
      </c>
      <c r="J1426" s="50" t="s">
        <v>57</v>
      </c>
      <c r="K1426" s="51" t="s">
        <v>25</v>
      </c>
      <c r="L1426" s="52">
        <v>35</v>
      </c>
      <c r="M1426" s="53">
        <v>0.745</v>
      </c>
      <c r="N1426" s="54">
        <f t="shared" si="238"/>
        <v>26.075</v>
      </c>
      <c r="O1426" s="54">
        <f t="shared" si="239"/>
        <v>156.45</v>
      </c>
      <c r="P1426" s="55"/>
    </row>
    <row r="1427" ht="14" outlineLevel="2" spans="1:16">
      <c r="A1427" s="24">
        <v>1242</v>
      </c>
      <c r="B1427" s="24" t="s">
        <v>153</v>
      </c>
      <c r="C1427" s="25" t="s">
        <v>414</v>
      </c>
      <c r="D1427" s="25" t="s">
        <v>1501</v>
      </c>
      <c r="E1427" s="26" t="s">
        <v>154</v>
      </c>
      <c r="F1427" s="25">
        <v>6</v>
      </c>
      <c r="G1427" s="27" t="s">
        <v>154</v>
      </c>
      <c r="H1427" s="28" t="s">
        <v>155</v>
      </c>
      <c r="I1427" s="26" t="s">
        <v>156</v>
      </c>
      <c r="J1427" s="50" t="s">
        <v>36</v>
      </c>
      <c r="K1427" s="51" t="s">
        <v>25</v>
      </c>
      <c r="L1427" s="52">
        <v>39.8</v>
      </c>
      <c r="M1427" s="53">
        <v>0.745</v>
      </c>
      <c r="N1427" s="54">
        <f t="shared" si="238"/>
        <v>29.651</v>
      </c>
      <c r="O1427" s="54">
        <f t="shared" si="239"/>
        <v>177.906</v>
      </c>
      <c r="P1427" s="55"/>
    </row>
    <row r="1428" ht="14" outlineLevel="2" spans="1:16">
      <c r="A1428" s="24">
        <v>1243</v>
      </c>
      <c r="B1428" s="24" t="s">
        <v>153</v>
      </c>
      <c r="C1428" s="25" t="s">
        <v>414</v>
      </c>
      <c r="D1428" s="25" t="s">
        <v>1501</v>
      </c>
      <c r="E1428" s="26" t="s">
        <v>1272</v>
      </c>
      <c r="F1428" s="25">
        <v>5</v>
      </c>
      <c r="G1428" s="27" t="s">
        <v>1272</v>
      </c>
      <c r="H1428" s="28" t="s">
        <v>1274</v>
      </c>
      <c r="I1428" s="26" t="s">
        <v>1275</v>
      </c>
      <c r="J1428" s="50" t="s">
        <v>36</v>
      </c>
      <c r="K1428" s="51" t="s">
        <v>1265</v>
      </c>
      <c r="L1428" s="52">
        <v>43</v>
      </c>
      <c r="M1428" s="53">
        <v>0.745</v>
      </c>
      <c r="N1428" s="54">
        <f t="shared" si="238"/>
        <v>32.035</v>
      </c>
      <c r="O1428" s="54">
        <f t="shared" si="239"/>
        <v>160.175</v>
      </c>
      <c r="P1428" s="55"/>
    </row>
    <row r="1429" s="3" customFormat="1" ht="56" outlineLevel="2" spans="1:234">
      <c r="A1429" s="24">
        <v>1244</v>
      </c>
      <c r="B1429" s="24" t="s">
        <v>115</v>
      </c>
      <c r="C1429" s="25" t="s">
        <v>414</v>
      </c>
      <c r="D1429" s="25" t="s">
        <v>1501</v>
      </c>
      <c r="E1429" s="26" t="s">
        <v>152</v>
      </c>
      <c r="F1429" s="25">
        <v>6</v>
      </c>
      <c r="G1429" s="27" t="s">
        <v>157</v>
      </c>
      <c r="H1429" s="186" t="s">
        <v>158</v>
      </c>
      <c r="I1429" s="26" t="s">
        <v>159</v>
      </c>
      <c r="J1429" s="50" t="s">
        <v>30</v>
      </c>
      <c r="K1429" s="51" t="s">
        <v>160</v>
      </c>
      <c r="L1429" s="52">
        <v>48</v>
      </c>
      <c r="M1429" s="53">
        <v>0.745</v>
      </c>
      <c r="N1429" s="54">
        <f t="shared" si="238"/>
        <v>35.76</v>
      </c>
      <c r="O1429" s="54">
        <f t="shared" si="239"/>
        <v>214.56</v>
      </c>
      <c r="P1429" s="55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  <c r="BL1429" s="17"/>
      <c r="BM1429" s="17"/>
      <c r="BN1429" s="17"/>
      <c r="BO1429" s="17"/>
      <c r="BP1429" s="17"/>
      <c r="BQ1429" s="17"/>
      <c r="BR1429" s="17"/>
      <c r="BS1429" s="17"/>
      <c r="BT1429" s="17"/>
      <c r="BU1429" s="17"/>
      <c r="BV1429" s="17"/>
      <c r="BW1429" s="17"/>
      <c r="BX1429" s="17"/>
      <c r="BY1429" s="17"/>
      <c r="BZ1429" s="17"/>
      <c r="CA1429" s="17"/>
      <c r="CB1429" s="17"/>
      <c r="CC1429" s="17"/>
      <c r="CD1429" s="17"/>
      <c r="CE1429" s="17"/>
      <c r="CF1429" s="17"/>
      <c r="CG1429" s="17"/>
      <c r="CH1429" s="17"/>
      <c r="CI1429" s="17"/>
      <c r="CJ1429" s="17"/>
      <c r="CK1429" s="17"/>
      <c r="CL1429" s="17"/>
      <c r="CM1429" s="17"/>
      <c r="CN1429" s="17"/>
      <c r="CO1429" s="17"/>
      <c r="CP1429" s="17"/>
      <c r="CQ1429" s="17"/>
      <c r="CR1429" s="17"/>
      <c r="CS1429" s="17"/>
      <c r="CT1429" s="17"/>
      <c r="CU1429" s="17"/>
      <c r="CV1429" s="17"/>
      <c r="CW1429" s="17"/>
      <c r="CX1429" s="17"/>
      <c r="CY1429" s="17"/>
      <c r="CZ1429" s="17"/>
      <c r="DA1429" s="17"/>
      <c r="DB1429" s="17"/>
      <c r="DC1429" s="17"/>
      <c r="DD1429" s="17"/>
      <c r="DE1429" s="17"/>
      <c r="DF1429" s="17"/>
      <c r="DG1429" s="17"/>
      <c r="DH1429" s="17"/>
      <c r="DI1429" s="17"/>
      <c r="DJ1429" s="17"/>
      <c r="DK1429" s="17"/>
      <c r="DL1429" s="17"/>
      <c r="DM1429" s="17"/>
      <c r="DN1429" s="17"/>
      <c r="DO1429" s="17"/>
      <c r="DP1429" s="17"/>
      <c r="DQ1429" s="17"/>
      <c r="DR1429" s="17"/>
      <c r="DS1429" s="17"/>
      <c r="DT1429" s="17"/>
      <c r="DU1429" s="17"/>
      <c r="DV1429" s="17"/>
      <c r="DW1429" s="17"/>
      <c r="DX1429" s="17"/>
      <c r="DY1429" s="17"/>
      <c r="DZ1429" s="17"/>
      <c r="EA1429" s="17"/>
      <c r="EB1429" s="17"/>
      <c r="EC1429" s="17"/>
      <c r="ED1429" s="17"/>
      <c r="EE1429" s="17"/>
      <c r="EF1429" s="17"/>
      <c r="EG1429" s="17"/>
      <c r="EH1429" s="17"/>
      <c r="EI1429" s="17"/>
      <c r="EJ1429" s="17"/>
      <c r="EK1429" s="17"/>
      <c r="EL1429" s="17"/>
      <c r="EM1429" s="17"/>
      <c r="EN1429" s="17"/>
      <c r="EO1429" s="17"/>
      <c r="EP1429" s="17"/>
      <c r="EQ1429" s="17"/>
      <c r="ER1429" s="17"/>
      <c r="ES1429" s="17"/>
      <c r="ET1429" s="17"/>
      <c r="EU1429" s="17"/>
      <c r="EV1429" s="17"/>
      <c r="EW1429" s="17"/>
      <c r="EX1429" s="17"/>
      <c r="EY1429" s="17"/>
      <c r="EZ1429" s="17"/>
      <c r="FA1429" s="17"/>
      <c r="FB1429" s="17"/>
      <c r="FC1429" s="17"/>
      <c r="FD1429" s="17"/>
      <c r="FE1429" s="17"/>
      <c r="FF1429" s="17"/>
      <c r="FG1429" s="17"/>
      <c r="FH1429" s="17"/>
      <c r="FI1429" s="17"/>
      <c r="FJ1429" s="17"/>
      <c r="FK1429" s="17"/>
      <c r="FL1429" s="17"/>
      <c r="FM1429" s="17"/>
      <c r="FN1429" s="17"/>
      <c r="FO1429" s="17"/>
      <c r="FP1429" s="17"/>
      <c r="FQ1429" s="17"/>
      <c r="FR1429" s="17"/>
      <c r="FS1429" s="17"/>
      <c r="FT1429" s="17"/>
      <c r="FU1429" s="17"/>
      <c r="FV1429" s="17"/>
      <c r="FW1429" s="17"/>
      <c r="FX1429" s="17"/>
      <c r="FY1429" s="17"/>
      <c r="FZ1429" s="17"/>
      <c r="GA1429" s="17"/>
      <c r="GB1429" s="17"/>
      <c r="GC1429" s="17"/>
      <c r="GD1429" s="17"/>
      <c r="GE1429" s="17"/>
      <c r="GF1429" s="17"/>
      <c r="GG1429" s="17"/>
      <c r="GH1429" s="17"/>
      <c r="GI1429" s="17"/>
      <c r="GJ1429" s="17"/>
      <c r="GK1429" s="17"/>
      <c r="GL1429" s="17"/>
      <c r="GM1429" s="17"/>
      <c r="GN1429" s="17"/>
      <c r="GO1429" s="17"/>
      <c r="GP1429" s="17"/>
      <c r="GQ1429" s="17"/>
      <c r="GR1429" s="17"/>
      <c r="GS1429" s="17"/>
      <c r="GT1429" s="17"/>
      <c r="GU1429" s="17"/>
      <c r="GV1429" s="17"/>
      <c r="GW1429" s="17"/>
      <c r="GX1429" s="17"/>
      <c r="GY1429" s="17"/>
      <c r="GZ1429" s="17"/>
      <c r="HA1429" s="17"/>
      <c r="HB1429" s="17"/>
      <c r="HC1429" s="17"/>
      <c r="HD1429" s="17"/>
      <c r="HE1429" s="17"/>
      <c r="HF1429" s="17"/>
      <c r="HG1429" s="17"/>
      <c r="HH1429" s="17"/>
      <c r="HI1429" s="17"/>
      <c r="HJ1429" s="17"/>
      <c r="HK1429" s="17"/>
      <c r="HL1429" s="17"/>
      <c r="HM1429" s="17"/>
      <c r="HN1429" s="17"/>
      <c r="HO1429" s="17"/>
      <c r="HP1429" s="17"/>
      <c r="HQ1429" s="17"/>
      <c r="HR1429" s="17"/>
      <c r="HS1429" s="17"/>
      <c r="HT1429" s="17"/>
      <c r="HU1429" s="17"/>
      <c r="HV1429" s="17"/>
      <c r="HW1429" s="17"/>
      <c r="HX1429" s="17"/>
      <c r="HY1429" s="17"/>
      <c r="HZ1429" s="17"/>
    </row>
    <row r="1430" ht="28" outlineLevel="2" spans="1:16">
      <c r="A1430" s="24">
        <v>1245</v>
      </c>
      <c r="B1430" s="24" t="s">
        <v>447</v>
      </c>
      <c r="C1430" s="25" t="s">
        <v>414</v>
      </c>
      <c r="D1430" s="25" t="s">
        <v>1501</v>
      </c>
      <c r="E1430" s="26" t="s">
        <v>1495</v>
      </c>
      <c r="F1430" s="25">
        <v>6</v>
      </c>
      <c r="G1430" s="27" t="s">
        <v>1496</v>
      </c>
      <c r="H1430" s="186" t="s">
        <v>898</v>
      </c>
      <c r="I1430" s="26" t="s">
        <v>451</v>
      </c>
      <c r="J1430" s="50">
        <v>7</v>
      </c>
      <c r="K1430" s="82" t="s">
        <v>25</v>
      </c>
      <c r="L1430" s="52">
        <v>52.4</v>
      </c>
      <c r="M1430" s="53">
        <v>0.745</v>
      </c>
      <c r="N1430" s="54">
        <f t="shared" si="238"/>
        <v>39.038</v>
      </c>
      <c r="O1430" s="54">
        <f t="shared" si="239"/>
        <v>234.228</v>
      </c>
      <c r="P1430" s="55"/>
    </row>
    <row r="1431" ht="28" outlineLevel="2" spans="1:16">
      <c r="A1431" s="24">
        <v>1246</v>
      </c>
      <c r="B1431" s="24" t="s">
        <v>115</v>
      </c>
      <c r="C1431" s="25" t="s">
        <v>414</v>
      </c>
      <c r="D1431" s="25" t="s">
        <v>1501</v>
      </c>
      <c r="E1431" s="26" t="s">
        <v>161</v>
      </c>
      <c r="F1431" s="25">
        <v>6</v>
      </c>
      <c r="G1431" s="27" t="s">
        <v>162</v>
      </c>
      <c r="H1431" s="28" t="s">
        <v>163</v>
      </c>
      <c r="I1431" s="26" t="s">
        <v>164</v>
      </c>
      <c r="J1431" s="50">
        <v>1</v>
      </c>
      <c r="K1431" s="51" t="s">
        <v>165</v>
      </c>
      <c r="L1431" s="52">
        <v>49.8</v>
      </c>
      <c r="M1431" s="53">
        <v>0.745</v>
      </c>
      <c r="N1431" s="54">
        <f t="shared" si="238"/>
        <v>37.101</v>
      </c>
      <c r="O1431" s="54">
        <f t="shared" si="239"/>
        <v>222.606</v>
      </c>
      <c r="P1431" s="55"/>
    </row>
    <row r="1432" ht="28" outlineLevel="2" spans="1:16">
      <c r="A1432" s="24">
        <v>1247</v>
      </c>
      <c r="B1432" s="24" t="s">
        <v>153</v>
      </c>
      <c r="C1432" s="25" t="s">
        <v>414</v>
      </c>
      <c r="D1432" s="25" t="s">
        <v>1501</v>
      </c>
      <c r="E1432" s="26" t="s">
        <v>166</v>
      </c>
      <c r="F1432" s="25">
        <v>13</v>
      </c>
      <c r="G1432" s="27" t="s">
        <v>167</v>
      </c>
      <c r="H1432" s="28" t="s">
        <v>168</v>
      </c>
      <c r="I1432" s="26" t="s">
        <v>169</v>
      </c>
      <c r="J1432" s="50" t="s">
        <v>170</v>
      </c>
      <c r="K1432" s="51" t="s">
        <v>45</v>
      </c>
      <c r="L1432" s="52">
        <v>56</v>
      </c>
      <c r="M1432" s="53">
        <v>0.745</v>
      </c>
      <c r="N1432" s="54">
        <f t="shared" si="238"/>
        <v>41.72</v>
      </c>
      <c r="O1432" s="54">
        <f t="shared" si="239"/>
        <v>542.36</v>
      </c>
      <c r="P1432" s="55"/>
    </row>
    <row r="1433" ht="14" outlineLevel="2" spans="1:16">
      <c r="A1433" s="24">
        <v>1248</v>
      </c>
      <c r="B1433" s="24" t="s">
        <v>414</v>
      </c>
      <c r="C1433" s="25" t="s">
        <v>414</v>
      </c>
      <c r="D1433" s="25" t="s">
        <v>1501</v>
      </c>
      <c r="E1433" s="26" t="s">
        <v>1426</v>
      </c>
      <c r="F1433" s="25">
        <v>6</v>
      </c>
      <c r="G1433" s="27" t="s">
        <v>1427</v>
      </c>
      <c r="H1433" s="28" t="s">
        <v>1499</v>
      </c>
      <c r="I1433" s="26" t="s">
        <v>1429</v>
      </c>
      <c r="J1433" s="50" t="s">
        <v>113</v>
      </c>
      <c r="K1433" s="51" t="s">
        <v>426</v>
      </c>
      <c r="L1433" s="52">
        <v>48</v>
      </c>
      <c r="M1433" s="53">
        <v>0.745</v>
      </c>
      <c r="N1433" s="54">
        <f t="shared" si="238"/>
        <v>35.76</v>
      </c>
      <c r="O1433" s="54">
        <f t="shared" si="239"/>
        <v>214.56</v>
      </c>
      <c r="P1433" s="55"/>
    </row>
    <row r="1434" s="1" customFormat="1" ht="14" outlineLevel="1" spans="1:16">
      <c r="A1434" s="30"/>
      <c r="B1434" s="30"/>
      <c r="C1434" s="31"/>
      <c r="D1434" s="32" t="s">
        <v>1502</v>
      </c>
      <c r="E1434" s="33"/>
      <c r="F1434" s="31"/>
      <c r="G1434" s="34"/>
      <c r="H1434" s="35"/>
      <c r="I1434" s="33"/>
      <c r="J1434" s="57"/>
      <c r="K1434" s="58"/>
      <c r="L1434" s="63"/>
      <c r="M1434" s="60"/>
      <c r="N1434" s="61"/>
      <c r="O1434" s="61">
        <f>SUBTOTAL(9,O1424:O1433)</f>
        <v>2221.249</v>
      </c>
      <c r="P1434" s="62"/>
    </row>
    <row r="1435" ht="42" outlineLevel="2" spans="1:16">
      <c r="A1435" s="24">
        <v>1249</v>
      </c>
      <c r="B1435" s="25" t="s">
        <v>104</v>
      </c>
      <c r="C1435" s="25" t="s">
        <v>414</v>
      </c>
      <c r="D1435" s="25" t="s">
        <v>1503</v>
      </c>
      <c r="E1435" s="26" t="s">
        <v>106</v>
      </c>
      <c r="F1435" s="25">
        <v>36</v>
      </c>
      <c r="G1435" s="27" t="s">
        <v>107</v>
      </c>
      <c r="H1435" s="28">
        <v>9787040494815</v>
      </c>
      <c r="I1435" s="26" t="s">
        <v>108</v>
      </c>
      <c r="J1435" s="50" t="s">
        <v>109</v>
      </c>
      <c r="K1435" s="51" t="s">
        <v>25</v>
      </c>
      <c r="L1435" s="52">
        <v>25</v>
      </c>
      <c r="M1435" s="53">
        <v>1</v>
      </c>
      <c r="N1435" s="54">
        <f t="shared" ref="N1435:N1442" si="240">M1435*L1435</f>
        <v>25</v>
      </c>
      <c r="O1435" s="54">
        <f t="shared" ref="O1435:O1442" si="241">N1435*F1435</f>
        <v>900</v>
      </c>
      <c r="P1435" s="55"/>
    </row>
    <row r="1436" ht="14" outlineLevel="2" spans="1:16">
      <c r="A1436" s="24">
        <v>1250</v>
      </c>
      <c r="B1436" s="29" t="s">
        <v>18</v>
      </c>
      <c r="C1436" s="25" t="s">
        <v>414</v>
      </c>
      <c r="D1436" s="25" t="s">
        <v>1503</v>
      </c>
      <c r="E1436" s="26" t="s">
        <v>1491</v>
      </c>
      <c r="F1436" s="25">
        <v>36</v>
      </c>
      <c r="G1436" s="27" t="s">
        <v>110</v>
      </c>
      <c r="H1436" s="28" t="s">
        <v>1492</v>
      </c>
      <c r="I1436" s="26" t="s">
        <v>112</v>
      </c>
      <c r="J1436" s="50" t="s">
        <v>113</v>
      </c>
      <c r="K1436" s="51" t="s">
        <v>25</v>
      </c>
      <c r="L1436" s="52">
        <v>33.2</v>
      </c>
      <c r="M1436" s="53">
        <v>0.745</v>
      </c>
      <c r="N1436" s="54">
        <f t="shared" si="240"/>
        <v>24.734</v>
      </c>
      <c r="O1436" s="54">
        <f t="shared" si="241"/>
        <v>890.424</v>
      </c>
      <c r="P1436" s="55"/>
    </row>
    <row r="1437" ht="28" outlineLevel="2" spans="1:16">
      <c r="A1437" s="24">
        <v>1251</v>
      </c>
      <c r="B1437" s="24" t="s">
        <v>115</v>
      </c>
      <c r="C1437" s="25" t="s">
        <v>414</v>
      </c>
      <c r="D1437" s="25" t="s">
        <v>1503</v>
      </c>
      <c r="E1437" s="26" t="s">
        <v>152</v>
      </c>
      <c r="F1437" s="25">
        <v>36</v>
      </c>
      <c r="G1437" s="27" t="s">
        <v>117</v>
      </c>
      <c r="H1437" s="186" t="s">
        <v>118</v>
      </c>
      <c r="I1437" s="26" t="s">
        <v>119</v>
      </c>
      <c r="J1437" s="50" t="s">
        <v>57</v>
      </c>
      <c r="K1437" s="51" t="s">
        <v>25</v>
      </c>
      <c r="L1437" s="52">
        <v>35</v>
      </c>
      <c r="M1437" s="53">
        <v>0.745</v>
      </c>
      <c r="N1437" s="54">
        <f t="shared" si="240"/>
        <v>26.075</v>
      </c>
      <c r="O1437" s="54">
        <f t="shared" si="241"/>
        <v>938.7</v>
      </c>
      <c r="P1437" s="55"/>
    </row>
    <row r="1438" ht="14" outlineLevel="2" spans="1:16">
      <c r="A1438" s="24">
        <v>1252</v>
      </c>
      <c r="B1438" s="24" t="s">
        <v>153</v>
      </c>
      <c r="C1438" s="25" t="s">
        <v>414</v>
      </c>
      <c r="D1438" s="25" t="s">
        <v>1503</v>
      </c>
      <c r="E1438" s="26" t="s">
        <v>154</v>
      </c>
      <c r="F1438" s="25">
        <v>36</v>
      </c>
      <c r="G1438" s="27" t="s">
        <v>154</v>
      </c>
      <c r="H1438" s="28" t="s">
        <v>155</v>
      </c>
      <c r="I1438" s="26" t="s">
        <v>156</v>
      </c>
      <c r="J1438" s="50" t="s">
        <v>36</v>
      </c>
      <c r="K1438" s="51" t="s">
        <v>25</v>
      </c>
      <c r="L1438" s="52">
        <v>39.8</v>
      </c>
      <c r="M1438" s="53">
        <v>0.745</v>
      </c>
      <c r="N1438" s="54">
        <f t="shared" si="240"/>
        <v>29.651</v>
      </c>
      <c r="O1438" s="54">
        <f t="shared" si="241"/>
        <v>1067.436</v>
      </c>
      <c r="P1438" s="55"/>
    </row>
    <row r="1439" ht="56" outlineLevel="2" spans="1:16">
      <c r="A1439" s="24">
        <v>1253</v>
      </c>
      <c r="B1439" s="24" t="s">
        <v>115</v>
      </c>
      <c r="C1439" s="25" t="s">
        <v>414</v>
      </c>
      <c r="D1439" s="25" t="s">
        <v>1503</v>
      </c>
      <c r="E1439" s="26" t="s">
        <v>152</v>
      </c>
      <c r="F1439" s="25">
        <v>36</v>
      </c>
      <c r="G1439" s="27" t="s">
        <v>157</v>
      </c>
      <c r="H1439" s="186" t="s">
        <v>158</v>
      </c>
      <c r="I1439" s="26" t="s">
        <v>159</v>
      </c>
      <c r="J1439" s="50" t="s">
        <v>30</v>
      </c>
      <c r="K1439" s="51" t="s">
        <v>160</v>
      </c>
      <c r="L1439" s="52">
        <v>48</v>
      </c>
      <c r="M1439" s="53">
        <v>0.745</v>
      </c>
      <c r="N1439" s="54">
        <f t="shared" si="240"/>
        <v>35.76</v>
      </c>
      <c r="O1439" s="54">
        <f t="shared" si="241"/>
        <v>1287.36</v>
      </c>
      <c r="P1439" s="55"/>
    </row>
    <row r="1440" ht="28" outlineLevel="2" spans="1:16">
      <c r="A1440" s="24">
        <v>1254</v>
      </c>
      <c r="B1440" s="24" t="s">
        <v>447</v>
      </c>
      <c r="C1440" s="25" t="s">
        <v>414</v>
      </c>
      <c r="D1440" s="25" t="s">
        <v>1503</v>
      </c>
      <c r="E1440" s="26" t="s">
        <v>448</v>
      </c>
      <c r="F1440" s="25">
        <v>36</v>
      </c>
      <c r="G1440" s="27" t="s">
        <v>449</v>
      </c>
      <c r="H1440" s="186" t="s">
        <v>450</v>
      </c>
      <c r="I1440" s="26" t="s">
        <v>451</v>
      </c>
      <c r="J1440" s="50">
        <v>7</v>
      </c>
      <c r="K1440" s="82" t="s">
        <v>25</v>
      </c>
      <c r="L1440" s="52">
        <v>54.4</v>
      </c>
      <c r="M1440" s="53">
        <v>0.745</v>
      </c>
      <c r="N1440" s="54">
        <f t="shared" si="240"/>
        <v>40.528</v>
      </c>
      <c r="O1440" s="54">
        <f t="shared" si="241"/>
        <v>1459.008</v>
      </c>
      <c r="P1440" s="55"/>
    </row>
    <row r="1441" ht="14" outlineLevel="2" spans="1:16">
      <c r="A1441" s="24">
        <v>1255</v>
      </c>
      <c r="B1441" s="24" t="s">
        <v>414</v>
      </c>
      <c r="C1441" s="25" t="s">
        <v>414</v>
      </c>
      <c r="D1441" s="25" t="s">
        <v>1503</v>
      </c>
      <c r="E1441" s="26" t="s">
        <v>427</v>
      </c>
      <c r="F1441" s="25">
        <v>36</v>
      </c>
      <c r="G1441" s="27" t="s">
        <v>427</v>
      </c>
      <c r="H1441" s="28">
        <v>9787111602392</v>
      </c>
      <c r="I1441" s="26" t="s">
        <v>429</v>
      </c>
      <c r="J1441" s="50">
        <v>6</v>
      </c>
      <c r="K1441" s="51" t="s">
        <v>31</v>
      </c>
      <c r="L1441" s="52">
        <v>58</v>
      </c>
      <c r="M1441" s="53">
        <v>0.745</v>
      </c>
      <c r="N1441" s="54">
        <f t="shared" si="240"/>
        <v>43.21</v>
      </c>
      <c r="O1441" s="54">
        <f t="shared" si="241"/>
        <v>1555.56</v>
      </c>
      <c r="P1441" s="55"/>
    </row>
    <row r="1442" ht="28" outlineLevel="2" spans="1:16">
      <c r="A1442" s="24">
        <v>1256</v>
      </c>
      <c r="B1442" s="24" t="s">
        <v>153</v>
      </c>
      <c r="C1442" s="25" t="s">
        <v>414</v>
      </c>
      <c r="D1442" s="25" t="s">
        <v>1503</v>
      </c>
      <c r="E1442" s="26" t="s">
        <v>166</v>
      </c>
      <c r="F1442" s="25">
        <v>36</v>
      </c>
      <c r="G1442" s="27" t="s">
        <v>167</v>
      </c>
      <c r="H1442" s="28" t="s">
        <v>168</v>
      </c>
      <c r="I1442" s="26" t="s">
        <v>169</v>
      </c>
      <c r="J1442" s="50" t="s">
        <v>170</v>
      </c>
      <c r="K1442" s="51" t="s">
        <v>45</v>
      </c>
      <c r="L1442" s="52">
        <v>56</v>
      </c>
      <c r="M1442" s="53">
        <v>0.745</v>
      </c>
      <c r="N1442" s="54">
        <f t="shared" si="240"/>
        <v>41.72</v>
      </c>
      <c r="O1442" s="54">
        <f t="shared" si="241"/>
        <v>1501.92</v>
      </c>
      <c r="P1442" s="55"/>
    </row>
    <row r="1443" s="1" customFormat="1" ht="14" outlineLevel="1" spans="1:16">
      <c r="A1443" s="30"/>
      <c r="B1443" s="30"/>
      <c r="C1443" s="31"/>
      <c r="D1443" s="32" t="s">
        <v>1504</v>
      </c>
      <c r="E1443" s="33"/>
      <c r="F1443" s="31"/>
      <c r="G1443" s="34"/>
      <c r="H1443" s="35"/>
      <c r="I1443" s="33"/>
      <c r="J1443" s="57"/>
      <c r="K1443" s="58"/>
      <c r="L1443" s="63"/>
      <c r="M1443" s="60"/>
      <c r="N1443" s="61"/>
      <c r="O1443" s="61">
        <f>SUBTOTAL(9,O1435:O1442)</f>
        <v>9600.408</v>
      </c>
      <c r="P1443" s="62"/>
    </row>
    <row r="1444" ht="14" outlineLevel="2" spans="1:16">
      <c r="A1444" s="24">
        <v>1257</v>
      </c>
      <c r="B1444" s="24" t="s">
        <v>17</v>
      </c>
      <c r="C1444" s="25" t="s">
        <v>414</v>
      </c>
      <c r="D1444" s="25" t="s">
        <v>1505</v>
      </c>
      <c r="E1444" s="26" t="s">
        <v>354</v>
      </c>
      <c r="F1444" s="25">
        <v>6</v>
      </c>
      <c r="G1444" s="27" t="s">
        <v>354</v>
      </c>
      <c r="H1444" s="28" t="s">
        <v>355</v>
      </c>
      <c r="I1444" s="26" t="s">
        <v>356</v>
      </c>
      <c r="J1444" s="50" t="s">
        <v>113</v>
      </c>
      <c r="K1444" s="51" t="s">
        <v>25</v>
      </c>
      <c r="L1444" s="52">
        <v>22.2</v>
      </c>
      <c r="M1444" s="53">
        <v>0.745</v>
      </c>
      <c r="N1444" s="54">
        <f t="shared" ref="N1444:N1450" si="242">M1444*L1444</f>
        <v>16.539</v>
      </c>
      <c r="O1444" s="54">
        <f t="shared" ref="O1444:O1451" si="243">N1444*F1444</f>
        <v>99.234</v>
      </c>
      <c r="P1444" s="55"/>
    </row>
    <row r="1445" ht="28" outlineLevel="2" spans="1:16">
      <c r="A1445" s="24">
        <v>1258</v>
      </c>
      <c r="B1445" s="24" t="s">
        <v>115</v>
      </c>
      <c r="C1445" s="25" t="s">
        <v>414</v>
      </c>
      <c r="D1445" s="25" t="s">
        <v>1505</v>
      </c>
      <c r="E1445" s="26" t="s">
        <v>213</v>
      </c>
      <c r="F1445" s="25">
        <v>6</v>
      </c>
      <c r="G1445" s="43" t="s">
        <v>214</v>
      </c>
      <c r="H1445" s="44" t="s">
        <v>186</v>
      </c>
      <c r="I1445" s="66" t="s">
        <v>187</v>
      </c>
      <c r="J1445" s="67" t="s">
        <v>188</v>
      </c>
      <c r="K1445" s="68" t="s">
        <v>25</v>
      </c>
      <c r="L1445" s="52">
        <v>28</v>
      </c>
      <c r="M1445" s="53">
        <v>0.745</v>
      </c>
      <c r="N1445" s="54">
        <f t="shared" si="242"/>
        <v>20.86</v>
      </c>
      <c r="O1445" s="54">
        <f t="shared" si="243"/>
        <v>125.16</v>
      </c>
      <c r="P1445" s="55"/>
    </row>
    <row r="1446" ht="14" outlineLevel="2" spans="1:16">
      <c r="A1446" s="24">
        <v>1259</v>
      </c>
      <c r="B1446" s="24" t="s">
        <v>314</v>
      </c>
      <c r="C1446" s="25" t="s">
        <v>414</v>
      </c>
      <c r="D1446" s="25" t="s">
        <v>1505</v>
      </c>
      <c r="E1446" s="26" t="s">
        <v>315</v>
      </c>
      <c r="F1446" s="25">
        <v>6</v>
      </c>
      <c r="G1446" s="27" t="s">
        <v>316</v>
      </c>
      <c r="H1446" s="28" t="s">
        <v>317</v>
      </c>
      <c r="I1446" s="26" t="s">
        <v>318</v>
      </c>
      <c r="J1446" s="50">
        <v>1</v>
      </c>
      <c r="K1446" s="51" t="s">
        <v>25</v>
      </c>
      <c r="L1446" s="52">
        <v>30</v>
      </c>
      <c r="M1446" s="53">
        <v>0.745</v>
      </c>
      <c r="N1446" s="54">
        <f t="shared" si="242"/>
        <v>22.35</v>
      </c>
      <c r="O1446" s="54">
        <f t="shared" si="243"/>
        <v>134.1</v>
      </c>
      <c r="P1446" s="55"/>
    </row>
    <row r="1447" ht="70" outlineLevel="2" spans="1:16">
      <c r="A1447" s="24">
        <v>1260</v>
      </c>
      <c r="B1447" s="24" t="s">
        <v>115</v>
      </c>
      <c r="C1447" s="25" t="s">
        <v>414</v>
      </c>
      <c r="D1447" s="25" t="s">
        <v>1505</v>
      </c>
      <c r="E1447" s="26" t="s">
        <v>213</v>
      </c>
      <c r="F1447" s="25">
        <v>6</v>
      </c>
      <c r="G1447" s="27" t="s">
        <v>220</v>
      </c>
      <c r="H1447" s="28" t="s">
        <v>221</v>
      </c>
      <c r="I1447" s="69" t="s">
        <v>222</v>
      </c>
      <c r="J1447" s="50" t="s">
        <v>36</v>
      </c>
      <c r="K1447" s="51" t="s">
        <v>160</v>
      </c>
      <c r="L1447" s="52">
        <v>48</v>
      </c>
      <c r="M1447" s="53">
        <v>0.745</v>
      </c>
      <c r="N1447" s="54">
        <f t="shared" si="242"/>
        <v>35.76</v>
      </c>
      <c r="O1447" s="54">
        <f t="shared" si="243"/>
        <v>214.56</v>
      </c>
      <c r="P1447" s="55"/>
    </row>
    <row r="1448" ht="14" outlineLevel="2" spans="1:16">
      <c r="A1448" s="24">
        <v>1261</v>
      </c>
      <c r="B1448" s="24" t="s">
        <v>17</v>
      </c>
      <c r="C1448" s="25" t="s">
        <v>414</v>
      </c>
      <c r="D1448" s="25" t="s">
        <v>1505</v>
      </c>
      <c r="E1448" s="26" t="s">
        <v>1447</v>
      </c>
      <c r="F1448" s="25">
        <v>6</v>
      </c>
      <c r="G1448" s="27" t="s">
        <v>224</v>
      </c>
      <c r="H1448" s="28" t="s">
        <v>225</v>
      </c>
      <c r="I1448" s="26" t="s">
        <v>226</v>
      </c>
      <c r="J1448" s="50" t="s">
        <v>177</v>
      </c>
      <c r="K1448" s="51" t="s">
        <v>207</v>
      </c>
      <c r="L1448" s="52">
        <v>48</v>
      </c>
      <c r="M1448" s="53">
        <v>0.745</v>
      </c>
      <c r="N1448" s="54">
        <f t="shared" si="242"/>
        <v>35.76</v>
      </c>
      <c r="O1448" s="54">
        <f t="shared" si="243"/>
        <v>214.56</v>
      </c>
      <c r="P1448" s="55"/>
    </row>
    <row r="1449" ht="14" outlineLevel="2" spans="1:16">
      <c r="A1449" s="24">
        <v>1262</v>
      </c>
      <c r="B1449" s="24" t="s">
        <v>17</v>
      </c>
      <c r="C1449" s="25" t="s">
        <v>414</v>
      </c>
      <c r="D1449" s="25" t="s">
        <v>1505</v>
      </c>
      <c r="E1449" s="26" t="s">
        <v>227</v>
      </c>
      <c r="F1449" s="25">
        <v>6</v>
      </c>
      <c r="G1449" s="27" t="s">
        <v>228</v>
      </c>
      <c r="H1449" s="28" t="s">
        <v>229</v>
      </c>
      <c r="I1449" s="26" t="s">
        <v>230</v>
      </c>
      <c r="J1449" s="50" t="s">
        <v>36</v>
      </c>
      <c r="K1449" s="51" t="s">
        <v>231</v>
      </c>
      <c r="L1449" s="52">
        <v>32</v>
      </c>
      <c r="M1449" s="53">
        <v>0.745</v>
      </c>
      <c r="N1449" s="54">
        <f t="shared" si="242"/>
        <v>23.84</v>
      </c>
      <c r="O1449" s="54">
        <f t="shared" si="243"/>
        <v>143.04</v>
      </c>
      <c r="P1449" s="55"/>
    </row>
    <row r="1450" ht="14" outlineLevel="2" spans="1:16">
      <c r="A1450" s="24">
        <v>1263</v>
      </c>
      <c r="B1450" s="24" t="s">
        <v>153</v>
      </c>
      <c r="C1450" s="25" t="s">
        <v>414</v>
      </c>
      <c r="D1450" s="25" t="s">
        <v>1505</v>
      </c>
      <c r="E1450" s="26" t="s">
        <v>232</v>
      </c>
      <c r="F1450" s="25">
        <v>6</v>
      </c>
      <c r="G1450" s="27" t="s">
        <v>232</v>
      </c>
      <c r="H1450" s="28" t="s">
        <v>233</v>
      </c>
      <c r="I1450" s="26" t="s">
        <v>234</v>
      </c>
      <c r="J1450" s="50" t="s">
        <v>57</v>
      </c>
      <c r="K1450" s="51" t="s">
        <v>235</v>
      </c>
      <c r="L1450" s="52">
        <v>39</v>
      </c>
      <c r="M1450" s="53">
        <v>0.745</v>
      </c>
      <c r="N1450" s="54">
        <f t="shared" si="242"/>
        <v>29.055</v>
      </c>
      <c r="O1450" s="54">
        <f t="shared" si="243"/>
        <v>174.33</v>
      </c>
      <c r="P1450" s="55"/>
    </row>
    <row r="1451" s="2" customFormat="1" outlineLevel="2" spans="1:16">
      <c r="A1451" s="24">
        <v>1264</v>
      </c>
      <c r="B1451" s="37" t="s">
        <v>104</v>
      </c>
      <c r="C1451" s="38" t="s">
        <v>414</v>
      </c>
      <c r="D1451" s="38" t="s">
        <v>1505</v>
      </c>
      <c r="E1451" s="40" t="s">
        <v>182</v>
      </c>
      <c r="F1451" s="70">
        <v>6</v>
      </c>
      <c r="G1451" s="40" t="s">
        <v>182</v>
      </c>
      <c r="H1451" s="42" t="s">
        <v>183</v>
      </c>
      <c r="I1451" s="42" t="s">
        <v>108</v>
      </c>
      <c r="J1451" s="42" t="s">
        <v>109</v>
      </c>
      <c r="K1451" s="42" t="s">
        <v>25</v>
      </c>
      <c r="L1451" s="64">
        <v>26</v>
      </c>
      <c r="M1451" s="64">
        <v>1</v>
      </c>
      <c r="N1451" s="64">
        <f>L1451*M1451</f>
        <v>26</v>
      </c>
      <c r="O1451" s="64">
        <f t="shared" si="243"/>
        <v>156</v>
      </c>
      <c r="P1451" s="65"/>
    </row>
    <row r="1452" s="1" customFormat="1" outlineLevel="1" spans="1:16">
      <c r="A1452" s="30"/>
      <c r="B1452" s="125"/>
      <c r="C1452" s="126"/>
      <c r="D1452" s="127" t="s">
        <v>1506</v>
      </c>
      <c r="E1452" s="128"/>
      <c r="F1452" s="129"/>
      <c r="G1452" s="128"/>
      <c r="H1452" s="128"/>
      <c r="I1452" s="128"/>
      <c r="J1452" s="128"/>
      <c r="K1452" s="128"/>
      <c r="L1452" s="130"/>
      <c r="M1452" s="130"/>
      <c r="N1452" s="130"/>
      <c r="O1452" s="130">
        <f>SUBTOTAL(9,O1444:O1451)</f>
        <v>1260.984</v>
      </c>
      <c r="P1452" s="62"/>
    </row>
    <row r="1453" ht="14" outlineLevel="2" spans="1:16">
      <c r="A1453" s="24">
        <v>1265</v>
      </c>
      <c r="B1453" s="24" t="s">
        <v>17</v>
      </c>
      <c r="C1453" s="25" t="s">
        <v>414</v>
      </c>
      <c r="D1453" s="25" t="s">
        <v>1507</v>
      </c>
      <c r="E1453" s="26" t="s">
        <v>354</v>
      </c>
      <c r="F1453" s="25">
        <v>11</v>
      </c>
      <c r="G1453" s="27" t="s">
        <v>354</v>
      </c>
      <c r="H1453" s="28" t="s">
        <v>355</v>
      </c>
      <c r="I1453" s="26" t="s">
        <v>356</v>
      </c>
      <c r="J1453" s="50" t="s">
        <v>113</v>
      </c>
      <c r="K1453" s="51" t="s">
        <v>25</v>
      </c>
      <c r="L1453" s="52">
        <v>22.2</v>
      </c>
      <c r="M1453" s="53">
        <v>0.745</v>
      </c>
      <c r="N1453" s="54">
        <f t="shared" ref="N1453:N1459" si="244">M1453*L1453</f>
        <v>16.539</v>
      </c>
      <c r="O1453" s="54">
        <f t="shared" ref="O1453:O1460" si="245">N1453*F1453</f>
        <v>181.929</v>
      </c>
      <c r="P1453" s="55"/>
    </row>
    <row r="1454" ht="28" outlineLevel="2" spans="1:16">
      <c r="A1454" s="24">
        <v>1266</v>
      </c>
      <c r="B1454" s="24" t="s">
        <v>115</v>
      </c>
      <c r="C1454" s="25" t="s">
        <v>414</v>
      </c>
      <c r="D1454" s="25" t="s">
        <v>1507</v>
      </c>
      <c r="E1454" s="26" t="s">
        <v>213</v>
      </c>
      <c r="F1454" s="25">
        <v>11</v>
      </c>
      <c r="G1454" s="43" t="s">
        <v>214</v>
      </c>
      <c r="H1454" s="44" t="s">
        <v>186</v>
      </c>
      <c r="I1454" s="66" t="s">
        <v>187</v>
      </c>
      <c r="J1454" s="67" t="s">
        <v>188</v>
      </c>
      <c r="K1454" s="68" t="s">
        <v>25</v>
      </c>
      <c r="L1454" s="52">
        <v>28</v>
      </c>
      <c r="M1454" s="53">
        <v>0.745</v>
      </c>
      <c r="N1454" s="54">
        <f t="shared" si="244"/>
        <v>20.86</v>
      </c>
      <c r="O1454" s="54">
        <f t="shared" si="245"/>
        <v>229.46</v>
      </c>
      <c r="P1454" s="55"/>
    </row>
    <row r="1455" ht="14" outlineLevel="2" spans="1:16">
      <c r="A1455" s="24">
        <v>1267</v>
      </c>
      <c r="B1455" s="24" t="s">
        <v>314</v>
      </c>
      <c r="C1455" s="25" t="s">
        <v>414</v>
      </c>
      <c r="D1455" s="25" t="s">
        <v>1507</v>
      </c>
      <c r="E1455" s="26" t="s">
        <v>315</v>
      </c>
      <c r="F1455" s="25">
        <v>11</v>
      </c>
      <c r="G1455" s="27" t="s">
        <v>316</v>
      </c>
      <c r="H1455" s="28" t="s">
        <v>317</v>
      </c>
      <c r="I1455" s="26" t="s">
        <v>318</v>
      </c>
      <c r="J1455" s="50">
        <v>1</v>
      </c>
      <c r="K1455" s="51" t="s">
        <v>25</v>
      </c>
      <c r="L1455" s="52">
        <v>30</v>
      </c>
      <c r="M1455" s="53">
        <v>0.745</v>
      </c>
      <c r="N1455" s="54">
        <f t="shared" si="244"/>
        <v>22.35</v>
      </c>
      <c r="O1455" s="54">
        <f t="shared" si="245"/>
        <v>245.85</v>
      </c>
      <c r="P1455" s="55"/>
    </row>
    <row r="1456" s="3" customFormat="1" ht="70" outlineLevel="2" spans="1:234">
      <c r="A1456" s="24">
        <v>1268</v>
      </c>
      <c r="B1456" s="24" t="s">
        <v>115</v>
      </c>
      <c r="C1456" s="25" t="s">
        <v>414</v>
      </c>
      <c r="D1456" s="25" t="s">
        <v>1507</v>
      </c>
      <c r="E1456" s="26" t="s">
        <v>213</v>
      </c>
      <c r="F1456" s="25">
        <v>11</v>
      </c>
      <c r="G1456" s="27" t="s">
        <v>220</v>
      </c>
      <c r="H1456" s="28" t="s">
        <v>221</v>
      </c>
      <c r="I1456" s="69" t="s">
        <v>222</v>
      </c>
      <c r="J1456" s="50" t="s">
        <v>36</v>
      </c>
      <c r="K1456" s="51" t="s">
        <v>160</v>
      </c>
      <c r="L1456" s="52">
        <v>48</v>
      </c>
      <c r="M1456" s="53">
        <v>0.745</v>
      </c>
      <c r="N1456" s="54">
        <f t="shared" si="244"/>
        <v>35.76</v>
      </c>
      <c r="O1456" s="54">
        <f t="shared" si="245"/>
        <v>393.36</v>
      </c>
      <c r="P1456" s="55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  <c r="BL1456" s="17"/>
      <c r="BM1456" s="17"/>
      <c r="BN1456" s="17"/>
      <c r="BO1456" s="17"/>
      <c r="BP1456" s="17"/>
      <c r="BQ1456" s="17"/>
      <c r="BR1456" s="17"/>
      <c r="BS1456" s="17"/>
      <c r="BT1456" s="17"/>
      <c r="BU1456" s="17"/>
      <c r="BV1456" s="17"/>
      <c r="BW1456" s="17"/>
      <c r="BX1456" s="17"/>
      <c r="BY1456" s="17"/>
      <c r="BZ1456" s="17"/>
      <c r="CA1456" s="17"/>
      <c r="CB1456" s="17"/>
      <c r="CC1456" s="17"/>
      <c r="CD1456" s="17"/>
      <c r="CE1456" s="17"/>
      <c r="CF1456" s="17"/>
      <c r="CG1456" s="17"/>
      <c r="CH1456" s="17"/>
      <c r="CI1456" s="17"/>
      <c r="CJ1456" s="17"/>
      <c r="CK1456" s="17"/>
      <c r="CL1456" s="17"/>
      <c r="CM1456" s="17"/>
      <c r="CN1456" s="17"/>
      <c r="CO1456" s="17"/>
      <c r="CP1456" s="17"/>
      <c r="CQ1456" s="17"/>
      <c r="CR1456" s="17"/>
      <c r="CS1456" s="17"/>
      <c r="CT1456" s="17"/>
      <c r="CU1456" s="17"/>
      <c r="CV1456" s="17"/>
      <c r="CW1456" s="17"/>
      <c r="CX1456" s="17"/>
      <c r="CY1456" s="17"/>
      <c r="CZ1456" s="17"/>
      <c r="DA1456" s="17"/>
      <c r="DB1456" s="17"/>
      <c r="DC1456" s="17"/>
      <c r="DD1456" s="17"/>
      <c r="DE1456" s="17"/>
      <c r="DF1456" s="17"/>
      <c r="DG1456" s="17"/>
      <c r="DH1456" s="17"/>
      <c r="DI1456" s="17"/>
      <c r="DJ1456" s="17"/>
      <c r="DK1456" s="17"/>
      <c r="DL1456" s="17"/>
      <c r="DM1456" s="17"/>
      <c r="DN1456" s="17"/>
      <c r="DO1456" s="17"/>
      <c r="DP1456" s="17"/>
      <c r="DQ1456" s="17"/>
      <c r="DR1456" s="17"/>
      <c r="DS1456" s="17"/>
      <c r="DT1456" s="17"/>
      <c r="DU1456" s="17"/>
      <c r="DV1456" s="17"/>
      <c r="DW1456" s="17"/>
      <c r="DX1456" s="17"/>
      <c r="DY1456" s="17"/>
      <c r="DZ1456" s="17"/>
      <c r="EA1456" s="17"/>
      <c r="EB1456" s="17"/>
      <c r="EC1456" s="17"/>
      <c r="ED1456" s="17"/>
      <c r="EE1456" s="17"/>
      <c r="EF1456" s="17"/>
      <c r="EG1456" s="17"/>
      <c r="EH1456" s="17"/>
      <c r="EI1456" s="17"/>
      <c r="EJ1456" s="17"/>
      <c r="EK1456" s="17"/>
      <c r="EL1456" s="17"/>
      <c r="EM1456" s="17"/>
      <c r="EN1456" s="17"/>
      <c r="EO1456" s="17"/>
      <c r="EP1456" s="17"/>
      <c r="EQ1456" s="17"/>
      <c r="ER1456" s="17"/>
      <c r="ES1456" s="17"/>
      <c r="ET1456" s="17"/>
      <c r="EU1456" s="17"/>
      <c r="EV1456" s="17"/>
      <c r="EW1456" s="17"/>
      <c r="EX1456" s="17"/>
      <c r="EY1456" s="17"/>
      <c r="EZ1456" s="17"/>
      <c r="FA1456" s="17"/>
      <c r="FB1456" s="17"/>
      <c r="FC1456" s="17"/>
      <c r="FD1456" s="17"/>
      <c r="FE1456" s="17"/>
      <c r="FF1456" s="17"/>
      <c r="FG1456" s="17"/>
      <c r="FH1456" s="17"/>
      <c r="FI1456" s="17"/>
      <c r="FJ1456" s="17"/>
      <c r="FK1456" s="17"/>
      <c r="FL1456" s="17"/>
      <c r="FM1456" s="17"/>
      <c r="FN1456" s="17"/>
      <c r="FO1456" s="17"/>
      <c r="FP1456" s="17"/>
      <c r="FQ1456" s="17"/>
      <c r="FR1456" s="17"/>
      <c r="FS1456" s="17"/>
      <c r="FT1456" s="17"/>
      <c r="FU1456" s="17"/>
      <c r="FV1456" s="17"/>
      <c r="FW1456" s="17"/>
      <c r="FX1456" s="17"/>
      <c r="FY1456" s="17"/>
      <c r="FZ1456" s="17"/>
      <c r="GA1456" s="17"/>
      <c r="GB1456" s="17"/>
      <c r="GC1456" s="17"/>
      <c r="GD1456" s="17"/>
      <c r="GE1456" s="17"/>
      <c r="GF1456" s="17"/>
      <c r="GG1456" s="17"/>
      <c r="GH1456" s="17"/>
      <c r="GI1456" s="17"/>
      <c r="GJ1456" s="17"/>
      <c r="GK1456" s="17"/>
      <c r="GL1456" s="17"/>
      <c r="GM1456" s="17"/>
      <c r="GN1456" s="17"/>
      <c r="GO1456" s="17"/>
      <c r="GP1456" s="17"/>
      <c r="GQ1456" s="17"/>
      <c r="GR1456" s="17"/>
      <c r="GS1456" s="17"/>
      <c r="GT1456" s="17"/>
      <c r="GU1456" s="17"/>
      <c r="GV1456" s="17"/>
      <c r="GW1456" s="17"/>
      <c r="GX1456" s="17"/>
      <c r="GY1456" s="17"/>
      <c r="GZ1456" s="17"/>
      <c r="HA1456" s="17"/>
      <c r="HB1456" s="17"/>
      <c r="HC1456" s="17"/>
      <c r="HD1456" s="17"/>
      <c r="HE1456" s="17"/>
      <c r="HF1456" s="17"/>
      <c r="HG1456" s="17"/>
      <c r="HH1456" s="17"/>
      <c r="HI1456" s="17"/>
      <c r="HJ1456" s="17"/>
      <c r="HK1456" s="17"/>
      <c r="HL1456" s="17"/>
      <c r="HM1456" s="17"/>
      <c r="HN1456" s="17"/>
      <c r="HO1456" s="17"/>
      <c r="HP1456" s="17"/>
      <c r="HQ1456" s="17"/>
      <c r="HR1456" s="17"/>
      <c r="HS1456" s="17"/>
      <c r="HT1456" s="17"/>
      <c r="HU1456" s="17"/>
      <c r="HV1456" s="17"/>
      <c r="HW1456" s="17"/>
      <c r="HX1456" s="17"/>
      <c r="HY1456" s="17"/>
      <c r="HZ1456" s="17"/>
    </row>
    <row r="1457" ht="14" outlineLevel="2" spans="1:16">
      <c r="A1457" s="24">
        <v>1269</v>
      </c>
      <c r="B1457" s="24" t="s">
        <v>17</v>
      </c>
      <c r="C1457" s="25" t="s">
        <v>414</v>
      </c>
      <c r="D1457" s="25" t="s">
        <v>1507</v>
      </c>
      <c r="E1457" s="26" t="s">
        <v>1447</v>
      </c>
      <c r="F1457" s="25">
        <v>11</v>
      </c>
      <c r="G1457" s="27" t="s">
        <v>224</v>
      </c>
      <c r="H1457" s="28" t="s">
        <v>225</v>
      </c>
      <c r="I1457" s="26" t="s">
        <v>226</v>
      </c>
      <c r="J1457" s="50" t="s">
        <v>177</v>
      </c>
      <c r="K1457" s="51" t="s">
        <v>207</v>
      </c>
      <c r="L1457" s="52">
        <v>48</v>
      </c>
      <c r="M1457" s="53">
        <v>0.745</v>
      </c>
      <c r="N1457" s="54">
        <f t="shared" si="244"/>
        <v>35.76</v>
      </c>
      <c r="O1457" s="54">
        <f t="shared" si="245"/>
        <v>393.36</v>
      </c>
      <c r="P1457" s="55"/>
    </row>
    <row r="1458" ht="14" outlineLevel="2" spans="1:16">
      <c r="A1458" s="24">
        <v>1270</v>
      </c>
      <c r="B1458" s="24" t="s">
        <v>17</v>
      </c>
      <c r="C1458" s="25" t="s">
        <v>414</v>
      </c>
      <c r="D1458" s="25" t="s">
        <v>1507</v>
      </c>
      <c r="E1458" s="26" t="s">
        <v>227</v>
      </c>
      <c r="F1458" s="25">
        <v>11</v>
      </c>
      <c r="G1458" s="27" t="s">
        <v>228</v>
      </c>
      <c r="H1458" s="28" t="s">
        <v>229</v>
      </c>
      <c r="I1458" s="26" t="s">
        <v>230</v>
      </c>
      <c r="J1458" s="50" t="s">
        <v>36</v>
      </c>
      <c r="K1458" s="51" t="s">
        <v>231</v>
      </c>
      <c r="L1458" s="52">
        <v>32</v>
      </c>
      <c r="M1458" s="53">
        <v>0.745</v>
      </c>
      <c r="N1458" s="54">
        <f t="shared" si="244"/>
        <v>23.84</v>
      </c>
      <c r="O1458" s="54">
        <f t="shared" si="245"/>
        <v>262.24</v>
      </c>
      <c r="P1458" s="55"/>
    </row>
    <row r="1459" ht="14" outlineLevel="2" spans="1:16">
      <c r="A1459" s="24">
        <v>1271</v>
      </c>
      <c r="B1459" s="24" t="s">
        <v>153</v>
      </c>
      <c r="C1459" s="25" t="s">
        <v>414</v>
      </c>
      <c r="D1459" s="25" t="s">
        <v>1507</v>
      </c>
      <c r="E1459" s="26" t="s">
        <v>232</v>
      </c>
      <c r="F1459" s="25">
        <v>11</v>
      </c>
      <c r="G1459" s="27" t="s">
        <v>232</v>
      </c>
      <c r="H1459" s="28" t="s">
        <v>233</v>
      </c>
      <c r="I1459" s="26" t="s">
        <v>234</v>
      </c>
      <c r="J1459" s="50" t="s">
        <v>57</v>
      </c>
      <c r="K1459" s="51" t="s">
        <v>235</v>
      </c>
      <c r="L1459" s="52">
        <v>39</v>
      </c>
      <c r="M1459" s="53">
        <v>0.745</v>
      </c>
      <c r="N1459" s="54">
        <f t="shared" si="244"/>
        <v>29.055</v>
      </c>
      <c r="O1459" s="54">
        <f t="shared" si="245"/>
        <v>319.605</v>
      </c>
      <c r="P1459" s="55"/>
    </row>
    <row r="1460" s="2" customFormat="1" outlineLevel="2" spans="1:16">
      <c r="A1460" s="24">
        <v>1272</v>
      </c>
      <c r="B1460" s="37" t="s">
        <v>104</v>
      </c>
      <c r="C1460" s="38" t="s">
        <v>414</v>
      </c>
      <c r="D1460" s="38" t="s">
        <v>1507</v>
      </c>
      <c r="E1460" s="40" t="s">
        <v>182</v>
      </c>
      <c r="F1460" s="70">
        <v>11</v>
      </c>
      <c r="G1460" s="40" t="s">
        <v>182</v>
      </c>
      <c r="H1460" s="42" t="s">
        <v>183</v>
      </c>
      <c r="I1460" s="42" t="s">
        <v>108</v>
      </c>
      <c r="J1460" s="42" t="s">
        <v>109</v>
      </c>
      <c r="K1460" s="42" t="s">
        <v>25</v>
      </c>
      <c r="L1460" s="64">
        <v>26</v>
      </c>
      <c r="M1460" s="64">
        <v>1</v>
      </c>
      <c r="N1460" s="64">
        <f>L1460*M1460</f>
        <v>26</v>
      </c>
      <c r="O1460" s="64">
        <f t="shared" si="245"/>
        <v>286</v>
      </c>
      <c r="P1460" s="65"/>
    </row>
    <row r="1461" s="1" customFormat="1" outlineLevel="1" spans="1:16">
      <c r="A1461" s="30"/>
      <c r="B1461" s="125"/>
      <c r="C1461" s="126"/>
      <c r="D1461" s="127" t="s">
        <v>1508</v>
      </c>
      <c r="E1461" s="128"/>
      <c r="F1461" s="129"/>
      <c r="G1461" s="128"/>
      <c r="H1461" s="128"/>
      <c r="I1461" s="128"/>
      <c r="J1461" s="128"/>
      <c r="K1461" s="128"/>
      <c r="L1461" s="130"/>
      <c r="M1461" s="130"/>
      <c r="N1461" s="130"/>
      <c r="O1461" s="130">
        <f>SUBTOTAL(9,O1453:O1460)</f>
        <v>2311.804</v>
      </c>
      <c r="P1461" s="62"/>
    </row>
    <row r="1462" ht="14" outlineLevel="2" spans="1:16">
      <c r="A1462" s="24">
        <v>1273</v>
      </c>
      <c r="B1462" s="24" t="s">
        <v>17</v>
      </c>
      <c r="C1462" s="25" t="s">
        <v>414</v>
      </c>
      <c r="D1462" s="25" t="s">
        <v>1509</v>
      </c>
      <c r="E1462" s="26" t="s">
        <v>354</v>
      </c>
      <c r="F1462" s="25">
        <v>25</v>
      </c>
      <c r="G1462" s="27" t="s">
        <v>354</v>
      </c>
      <c r="H1462" s="28" t="s">
        <v>355</v>
      </c>
      <c r="I1462" s="26" t="s">
        <v>356</v>
      </c>
      <c r="J1462" s="50" t="s">
        <v>113</v>
      </c>
      <c r="K1462" s="51" t="s">
        <v>25</v>
      </c>
      <c r="L1462" s="52">
        <v>22.2</v>
      </c>
      <c r="M1462" s="53">
        <v>0.745</v>
      </c>
      <c r="N1462" s="54">
        <f t="shared" ref="N1462:N1468" si="246">M1462*L1462</f>
        <v>16.539</v>
      </c>
      <c r="O1462" s="54">
        <f t="shared" ref="O1462:O1469" si="247">N1462*F1462</f>
        <v>413.475</v>
      </c>
      <c r="P1462" s="55"/>
    </row>
    <row r="1463" ht="28" outlineLevel="2" spans="1:16">
      <c r="A1463" s="24">
        <v>1274</v>
      </c>
      <c r="B1463" s="24" t="s">
        <v>115</v>
      </c>
      <c r="C1463" s="25" t="s">
        <v>414</v>
      </c>
      <c r="D1463" s="25" t="s">
        <v>1509</v>
      </c>
      <c r="E1463" s="26" t="s">
        <v>213</v>
      </c>
      <c r="F1463" s="25">
        <v>25</v>
      </c>
      <c r="G1463" s="43" t="s">
        <v>214</v>
      </c>
      <c r="H1463" s="44" t="s">
        <v>186</v>
      </c>
      <c r="I1463" s="66" t="s">
        <v>187</v>
      </c>
      <c r="J1463" s="67" t="s">
        <v>188</v>
      </c>
      <c r="K1463" s="68" t="s">
        <v>25</v>
      </c>
      <c r="L1463" s="52">
        <v>28</v>
      </c>
      <c r="M1463" s="53">
        <v>0.745</v>
      </c>
      <c r="N1463" s="54">
        <f t="shared" si="246"/>
        <v>20.86</v>
      </c>
      <c r="O1463" s="54">
        <f t="shared" si="247"/>
        <v>521.5</v>
      </c>
      <c r="P1463" s="55"/>
    </row>
    <row r="1464" ht="14" outlineLevel="2" spans="1:16">
      <c r="A1464" s="24">
        <v>1275</v>
      </c>
      <c r="B1464" s="24" t="s">
        <v>314</v>
      </c>
      <c r="C1464" s="25" t="s">
        <v>414</v>
      </c>
      <c r="D1464" s="25" t="s">
        <v>1509</v>
      </c>
      <c r="E1464" s="26" t="s">
        <v>315</v>
      </c>
      <c r="F1464" s="25">
        <v>25</v>
      </c>
      <c r="G1464" s="27" t="s">
        <v>316</v>
      </c>
      <c r="H1464" s="28" t="s">
        <v>317</v>
      </c>
      <c r="I1464" s="26" t="s">
        <v>318</v>
      </c>
      <c r="J1464" s="50">
        <v>1</v>
      </c>
      <c r="K1464" s="51" t="s">
        <v>25</v>
      </c>
      <c r="L1464" s="52">
        <v>30</v>
      </c>
      <c r="M1464" s="53">
        <v>0.745</v>
      </c>
      <c r="N1464" s="54">
        <f t="shared" si="246"/>
        <v>22.35</v>
      </c>
      <c r="O1464" s="54">
        <f t="shared" si="247"/>
        <v>558.75</v>
      </c>
      <c r="P1464" s="55"/>
    </row>
    <row r="1465" ht="70" outlineLevel="2" spans="1:16">
      <c r="A1465" s="24">
        <v>1276</v>
      </c>
      <c r="B1465" s="24" t="s">
        <v>115</v>
      </c>
      <c r="C1465" s="25" t="s">
        <v>414</v>
      </c>
      <c r="D1465" s="25" t="s">
        <v>1509</v>
      </c>
      <c r="E1465" s="26" t="s">
        <v>213</v>
      </c>
      <c r="F1465" s="25">
        <v>25</v>
      </c>
      <c r="G1465" s="27" t="s">
        <v>220</v>
      </c>
      <c r="H1465" s="28" t="s">
        <v>221</v>
      </c>
      <c r="I1465" s="69" t="s">
        <v>222</v>
      </c>
      <c r="J1465" s="50" t="s">
        <v>36</v>
      </c>
      <c r="K1465" s="51" t="s">
        <v>160</v>
      </c>
      <c r="L1465" s="52">
        <v>48</v>
      </c>
      <c r="M1465" s="53">
        <v>0.745</v>
      </c>
      <c r="N1465" s="54">
        <f t="shared" si="246"/>
        <v>35.76</v>
      </c>
      <c r="O1465" s="54">
        <f t="shared" si="247"/>
        <v>894</v>
      </c>
      <c r="P1465" s="55"/>
    </row>
    <row r="1466" ht="14" outlineLevel="2" spans="1:16">
      <c r="A1466" s="24">
        <v>1277</v>
      </c>
      <c r="B1466" s="24" t="s">
        <v>17</v>
      </c>
      <c r="C1466" s="25" t="s">
        <v>414</v>
      </c>
      <c r="D1466" s="25" t="s">
        <v>1509</v>
      </c>
      <c r="E1466" s="26" t="s">
        <v>1447</v>
      </c>
      <c r="F1466" s="25">
        <v>25</v>
      </c>
      <c r="G1466" s="27" t="s">
        <v>224</v>
      </c>
      <c r="H1466" s="28" t="s">
        <v>225</v>
      </c>
      <c r="I1466" s="26" t="s">
        <v>226</v>
      </c>
      <c r="J1466" s="50" t="s">
        <v>177</v>
      </c>
      <c r="K1466" s="51" t="s">
        <v>207</v>
      </c>
      <c r="L1466" s="52">
        <v>48</v>
      </c>
      <c r="M1466" s="53">
        <v>0.745</v>
      </c>
      <c r="N1466" s="54">
        <f t="shared" si="246"/>
        <v>35.76</v>
      </c>
      <c r="O1466" s="54">
        <f t="shared" si="247"/>
        <v>894</v>
      </c>
      <c r="P1466" s="55"/>
    </row>
    <row r="1467" ht="14" outlineLevel="2" spans="1:16">
      <c r="A1467" s="24">
        <v>1278</v>
      </c>
      <c r="B1467" s="24" t="s">
        <v>17</v>
      </c>
      <c r="C1467" s="25" t="s">
        <v>414</v>
      </c>
      <c r="D1467" s="25" t="s">
        <v>1509</v>
      </c>
      <c r="E1467" s="26" t="s">
        <v>227</v>
      </c>
      <c r="F1467" s="25">
        <v>25</v>
      </c>
      <c r="G1467" s="27" t="s">
        <v>228</v>
      </c>
      <c r="H1467" s="28" t="s">
        <v>229</v>
      </c>
      <c r="I1467" s="26" t="s">
        <v>230</v>
      </c>
      <c r="J1467" s="50" t="s">
        <v>36</v>
      </c>
      <c r="K1467" s="51" t="s">
        <v>231</v>
      </c>
      <c r="L1467" s="52">
        <v>32</v>
      </c>
      <c r="M1467" s="53">
        <v>0.745</v>
      </c>
      <c r="N1467" s="54">
        <f t="shared" si="246"/>
        <v>23.84</v>
      </c>
      <c r="O1467" s="54">
        <f t="shared" si="247"/>
        <v>596</v>
      </c>
      <c r="P1467" s="55"/>
    </row>
    <row r="1468" s="3" customFormat="1" ht="14" outlineLevel="2" spans="1:234">
      <c r="A1468" s="24">
        <v>1279</v>
      </c>
      <c r="B1468" s="24" t="s">
        <v>153</v>
      </c>
      <c r="C1468" s="25" t="s">
        <v>414</v>
      </c>
      <c r="D1468" s="25" t="s">
        <v>1509</v>
      </c>
      <c r="E1468" s="26" t="s">
        <v>232</v>
      </c>
      <c r="F1468" s="25">
        <v>25</v>
      </c>
      <c r="G1468" s="27" t="s">
        <v>232</v>
      </c>
      <c r="H1468" s="28" t="s">
        <v>233</v>
      </c>
      <c r="I1468" s="26" t="s">
        <v>234</v>
      </c>
      <c r="J1468" s="50" t="s">
        <v>57</v>
      </c>
      <c r="K1468" s="51" t="s">
        <v>235</v>
      </c>
      <c r="L1468" s="52">
        <v>39</v>
      </c>
      <c r="M1468" s="53">
        <v>0.745</v>
      </c>
      <c r="N1468" s="54">
        <f t="shared" si="246"/>
        <v>29.055</v>
      </c>
      <c r="O1468" s="54">
        <f t="shared" si="247"/>
        <v>726.375</v>
      </c>
      <c r="P1468" s="55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  <c r="BL1468" s="17"/>
      <c r="BM1468" s="17"/>
      <c r="BN1468" s="17"/>
      <c r="BO1468" s="17"/>
      <c r="BP1468" s="17"/>
      <c r="BQ1468" s="17"/>
      <c r="BR1468" s="17"/>
      <c r="BS1468" s="17"/>
      <c r="BT1468" s="17"/>
      <c r="BU1468" s="17"/>
      <c r="BV1468" s="17"/>
      <c r="BW1468" s="17"/>
      <c r="BX1468" s="17"/>
      <c r="BY1468" s="17"/>
      <c r="BZ1468" s="17"/>
      <c r="CA1468" s="17"/>
      <c r="CB1468" s="17"/>
      <c r="CC1468" s="17"/>
      <c r="CD1468" s="17"/>
      <c r="CE1468" s="17"/>
      <c r="CF1468" s="17"/>
      <c r="CG1468" s="17"/>
      <c r="CH1468" s="17"/>
      <c r="CI1468" s="17"/>
      <c r="CJ1468" s="17"/>
      <c r="CK1468" s="17"/>
      <c r="CL1468" s="17"/>
      <c r="CM1468" s="17"/>
      <c r="CN1468" s="17"/>
      <c r="CO1468" s="17"/>
      <c r="CP1468" s="17"/>
      <c r="CQ1468" s="17"/>
      <c r="CR1468" s="17"/>
      <c r="CS1468" s="17"/>
      <c r="CT1468" s="17"/>
      <c r="CU1468" s="17"/>
      <c r="CV1468" s="17"/>
      <c r="CW1468" s="17"/>
      <c r="CX1468" s="17"/>
      <c r="CY1468" s="17"/>
      <c r="CZ1468" s="17"/>
      <c r="DA1468" s="17"/>
      <c r="DB1468" s="17"/>
      <c r="DC1468" s="17"/>
      <c r="DD1468" s="17"/>
      <c r="DE1468" s="17"/>
      <c r="DF1468" s="17"/>
      <c r="DG1468" s="17"/>
      <c r="DH1468" s="17"/>
      <c r="DI1468" s="17"/>
      <c r="DJ1468" s="17"/>
      <c r="DK1468" s="17"/>
      <c r="DL1468" s="17"/>
      <c r="DM1468" s="17"/>
      <c r="DN1468" s="17"/>
      <c r="DO1468" s="17"/>
      <c r="DP1468" s="17"/>
      <c r="DQ1468" s="17"/>
      <c r="DR1468" s="17"/>
      <c r="DS1468" s="17"/>
      <c r="DT1468" s="17"/>
      <c r="DU1468" s="17"/>
      <c r="DV1468" s="17"/>
      <c r="DW1468" s="17"/>
      <c r="DX1468" s="17"/>
      <c r="DY1468" s="17"/>
      <c r="DZ1468" s="17"/>
      <c r="EA1468" s="17"/>
      <c r="EB1468" s="17"/>
      <c r="EC1468" s="17"/>
      <c r="ED1468" s="17"/>
      <c r="EE1468" s="17"/>
      <c r="EF1468" s="17"/>
      <c r="EG1468" s="17"/>
      <c r="EH1468" s="17"/>
      <c r="EI1468" s="17"/>
      <c r="EJ1468" s="17"/>
      <c r="EK1468" s="17"/>
      <c r="EL1468" s="17"/>
      <c r="EM1468" s="17"/>
      <c r="EN1468" s="17"/>
      <c r="EO1468" s="17"/>
      <c r="EP1468" s="17"/>
      <c r="EQ1468" s="17"/>
      <c r="ER1468" s="17"/>
      <c r="ES1468" s="17"/>
      <c r="ET1468" s="17"/>
      <c r="EU1468" s="17"/>
      <c r="EV1468" s="17"/>
      <c r="EW1468" s="17"/>
      <c r="EX1468" s="17"/>
      <c r="EY1468" s="17"/>
      <c r="EZ1468" s="17"/>
      <c r="FA1468" s="17"/>
      <c r="FB1468" s="17"/>
      <c r="FC1468" s="17"/>
      <c r="FD1468" s="17"/>
      <c r="FE1468" s="17"/>
      <c r="FF1468" s="17"/>
      <c r="FG1468" s="17"/>
      <c r="FH1468" s="17"/>
      <c r="FI1468" s="17"/>
      <c r="FJ1468" s="17"/>
      <c r="FK1468" s="17"/>
      <c r="FL1468" s="17"/>
      <c r="FM1468" s="17"/>
      <c r="FN1468" s="17"/>
      <c r="FO1468" s="17"/>
      <c r="FP1468" s="17"/>
      <c r="FQ1468" s="17"/>
      <c r="FR1468" s="17"/>
      <c r="FS1468" s="17"/>
      <c r="FT1468" s="17"/>
      <c r="FU1468" s="17"/>
      <c r="FV1468" s="17"/>
      <c r="FW1468" s="17"/>
      <c r="FX1468" s="17"/>
      <c r="FY1468" s="17"/>
      <c r="FZ1468" s="17"/>
      <c r="GA1468" s="17"/>
      <c r="GB1468" s="17"/>
      <c r="GC1468" s="17"/>
      <c r="GD1468" s="17"/>
      <c r="GE1468" s="17"/>
      <c r="GF1468" s="17"/>
      <c r="GG1468" s="17"/>
      <c r="GH1468" s="17"/>
      <c r="GI1468" s="17"/>
      <c r="GJ1468" s="17"/>
      <c r="GK1468" s="17"/>
      <c r="GL1468" s="17"/>
      <c r="GM1468" s="17"/>
      <c r="GN1468" s="17"/>
      <c r="GO1468" s="17"/>
      <c r="GP1468" s="17"/>
      <c r="GQ1468" s="17"/>
      <c r="GR1468" s="17"/>
      <c r="GS1468" s="17"/>
      <c r="GT1468" s="17"/>
      <c r="GU1468" s="17"/>
      <c r="GV1468" s="17"/>
      <c r="GW1468" s="17"/>
      <c r="GX1468" s="17"/>
      <c r="GY1468" s="17"/>
      <c r="GZ1468" s="17"/>
      <c r="HA1468" s="17"/>
      <c r="HB1468" s="17"/>
      <c r="HC1468" s="17"/>
      <c r="HD1468" s="17"/>
      <c r="HE1468" s="17"/>
      <c r="HF1468" s="17"/>
      <c r="HG1468" s="17"/>
      <c r="HH1468" s="17"/>
      <c r="HI1468" s="17"/>
      <c r="HJ1468" s="17"/>
      <c r="HK1468" s="17"/>
      <c r="HL1468" s="17"/>
      <c r="HM1468" s="17"/>
      <c r="HN1468" s="17"/>
      <c r="HO1468" s="17"/>
      <c r="HP1468" s="17"/>
      <c r="HQ1468" s="17"/>
      <c r="HR1468" s="17"/>
      <c r="HS1468" s="17"/>
      <c r="HT1468" s="17"/>
      <c r="HU1468" s="17"/>
      <c r="HV1468" s="17"/>
      <c r="HW1468" s="17"/>
      <c r="HX1468" s="17"/>
      <c r="HY1468" s="17"/>
      <c r="HZ1468" s="17"/>
    </row>
    <row r="1469" s="2" customFormat="1" outlineLevel="2" spans="1:16">
      <c r="A1469" s="24">
        <v>1280</v>
      </c>
      <c r="B1469" s="37" t="s">
        <v>104</v>
      </c>
      <c r="C1469" s="38" t="s">
        <v>414</v>
      </c>
      <c r="D1469" s="38" t="s">
        <v>1509</v>
      </c>
      <c r="E1469" s="40" t="s">
        <v>182</v>
      </c>
      <c r="F1469" s="70">
        <v>25</v>
      </c>
      <c r="G1469" s="40" t="s">
        <v>182</v>
      </c>
      <c r="H1469" s="42" t="s">
        <v>183</v>
      </c>
      <c r="I1469" s="42" t="s">
        <v>108</v>
      </c>
      <c r="J1469" s="42" t="s">
        <v>109</v>
      </c>
      <c r="K1469" s="42" t="s">
        <v>25</v>
      </c>
      <c r="L1469" s="64">
        <v>26</v>
      </c>
      <c r="M1469" s="64">
        <v>1</v>
      </c>
      <c r="N1469" s="64">
        <f>L1469*M1469</f>
        <v>26</v>
      </c>
      <c r="O1469" s="64">
        <f t="shared" si="247"/>
        <v>650</v>
      </c>
      <c r="P1469" s="65"/>
    </row>
    <row r="1470" s="1" customFormat="1" outlineLevel="1" spans="1:16">
      <c r="A1470" s="30"/>
      <c r="B1470" s="125"/>
      <c r="C1470" s="126"/>
      <c r="D1470" s="127" t="s">
        <v>1510</v>
      </c>
      <c r="E1470" s="128"/>
      <c r="F1470" s="129"/>
      <c r="G1470" s="128"/>
      <c r="H1470" s="128"/>
      <c r="I1470" s="128"/>
      <c r="J1470" s="128"/>
      <c r="K1470" s="128"/>
      <c r="L1470" s="130"/>
      <c r="M1470" s="130"/>
      <c r="N1470" s="130"/>
      <c r="O1470" s="130">
        <f>SUBTOTAL(9,O1462:O1469)</f>
        <v>5254.1</v>
      </c>
      <c r="P1470" s="62"/>
    </row>
    <row r="1471" ht="14" outlineLevel="2" spans="1:16">
      <c r="A1471" s="24">
        <v>1281</v>
      </c>
      <c r="B1471" s="24" t="s">
        <v>17</v>
      </c>
      <c r="C1471" s="25" t="s">
        <v>414</v>
      </c>
      <c r="D1471" s="25" t="s">
        <v>1511</v>
      </c>
      <c r="E1471" s="26" t="s">
        <v>354</v>
      </c>
      <c r="F1471" s="25">
        <v>25</v>
      </c>
      <c r="G1471" s="27" t="s">
        <v>354</v>
      </c>
      <c r="H1471" s="28" t="s">
        <v>355</v>
      </c>
      <c r="I1471" s="26" t="s">
        <v>356</v>
      </c>
      <c r="J1471" s="50" t="s">
        <v>113</v>
      </c>
      <c r="K1471" s="51" t="s">
        <v>25</v>
      </c>
      <c r="L1471" s="52">
        <v>22.2</v>
      </c>
      <c r="M1471" s="53">
        <v>0.745</v>
      </c>
      <c r="N1471" s="54">
        <f t="shared" ref="N1471:N1477" si="248">M1471*L1471</f>
        <v>16.539</v>
      </c>
      <c r="O1471" s="54">
        <f t="shared" ref="O1471:O1478" si="249">N1471*F1471</f>
        <v>413.475</v>
      </c>
      <c r="P1471" s="55"/>
    </row>
    <row r="1472" ht="28" outlineLevel="2" spans="1:16">
      <c r="A1472" s="24">
        <v>1282</v>
      </c>
      <c r="B1472" s="24" t="s">
        <v>115</v>
      </c>
      <c r="C1472" s="25" t="s">
        <v>414</v>
      </c>
      <c r="D1472" s="25" t="s">
        <v>1511</v>
      </c>
      <c r="E1472" s="26" t="s">
        <v>213</v>
      </c>
      <c r="F1472" s="25">
        <v>25</v>
      </c>
      <c r="G1472" s="43" t="s">
        <v>214</v>
      </c>
      <c r="H1472" s="44" t="s">
        <v>186</v>
      </c>
      <c r="I1472" s="66" t="s">
        <v>187</v>
      </c>
      <c r="J1472" s="67" t="s">
        <v>188</v>
      </c>
      <c r="K1472" s="68" t="s">
        <v>25</v>
      </c>
      <c r="L1472" s="52">
        <v>28</v>
      </c>
      <c r="M1472" s="53">
        <v>0.745</v>
      </c>
      <c r="N1472" s="54">
        <f t="shared" si="248"/>
        <v>20.86</v>
      </c>
      <c r="O1472" s="54">
        <f t="shared" si="249"/>
        <v>521.5</v>
      </c>
      <c r="P1472" s="55"/>
    </row>
    <row r="1473" ht="14" outlineLevel="2" spans="1:16">
      <c r="A1473" s="24">
        <v>1283</v>
      </c>
      <c r="B1473" s="24" t="s">
        <v>314</v>
      </c>
      <c r="C1473" s="25" t="s">
        <v>414</v>
      </c>
      <c r="D1473" s="25" t="s">
        <v>1511</v>
      </c>
      <c r="E1473" s="26" t="s">
        <v>315</v>
      </c>
      <c r="F1473" s="25">
        <v>25</v>
      </c>
      <c r="G1473" s="27" t="s">
        <v>316</v>
      </c>
      <c r="H1473" s="28" t="s">
        <v>317</v>
      </c>
      <c r="I1473" s="26" t="s">
        <v>318</v>
      </c>
      <c r="J1473" s="50">
        <v>1</v>
      </c>
      <c r="K1473" s="51" t="s">
        <v>25</v>
      </c>
      <c r="L1473" s="52">
        <v>30</v>
      </c>
      <c r="M1473" s="53">
        <v>0.745</v>
      </c>
      <c r="N1473" s="54">
        <f t="shared" si="248"/>
        <v>22.35</v>
      </c>
      <c r="O1473" s="54">
        <f t="shared" si="249"/>
        <v>558.75</v>
      </c>
      <c r="P1473" s="55"/>
    </row>
    <row r="1474" ht="70" outlineLevel="2" spans="1:16">
      <c r="A1474" s="24">
        <v>1284</v>
      </c>
      <c r="B1474" s="24" t="s">
        <v>115</v>
      </c>
      <c r="C1474" s="25" t="s">
        <v>414</v>
      </c>
      <c r="D1474" s="25" t="s">
        <v>1511</v>
      </c>
      <c r="E1474" s="26" t="s">
        <v>213</v>
      </c>
      <c r="F1474" s="25">
        <v>25</v>
      </c>
      <c r="G1474" s="27" t="s">
        <v>220</v>
      </c>
      <c r="H1474" s="28" t="s">
        <v>221</v>
      </c>
      <c r="I1474" s="69" t="s">
        <v>222</v>
      </c>
      <c r="J1474" s="50" t="s">
        <v>36</v>
      </c>
      <c r="K1474" s="51" t="s">
        <v>160</v>
      </c>
      <c r="L1474" s="52">
        <v>48</v>
      </c>
      <c r="M1474" s="53">
        <v>0.745</v>
      </c>
      <c r="N1474" s="54">
        <f t="shared" si="248"/>
        <v>35.76</v>
      </c>
      <c r="O1474" s="54">
        <f t="shared" si="249"/>
        <v>894</v>
      </c>
      <c r="P1474" s="55"/>
    </row>
    <row r="1475" ht="14" outlineLevel="2" spans="1:16">
      <c r="A1475" s="24">
        <v>1285</v>
      </c>
      <c r="B1475" s="24" t="s">
        <v>17</v>
      </c>
      <c r="C1475" s="25" t="s">
        <v>414</v>
      </c>
      <c r="D1475" s="25" t="s">
        <v>1511</v>
      </c>
      <c r="E1475" s="26" t="s">
        <v>1447</v>
      </c>
      <c r="F1475" s="25">
        <v>25</v>
      </c>
      <c r="G1475" s="27" t="s">
        <v>224</v>
      </c>
      <c r="H1475" s="28" t="s">
        <v>225</v>
      </c>
      <c r="I1475" s="26" t="s">
        <v>226</v>
      </c>
      <c r="J1475" s="50" t="s">
        <v>177</v>
      </c>
      <c r="K1475" s="51" t="s">
        <v>207</v>
      </c>
      <c r="L1475" s="52">
        <v>48</v>
      </c>
      <c r="M1475" s="53">
        <v>0.745</v>
      </c>
      <c r="N1475" s="54">
        <f t="shared" si="248"/>
        <v>35.76</v>
      </c>
      <c r="O1475" s="54">
        <f t="shared" si="249"/>
        <v>894</v>
      </c>
      <c r="P1475" s="55"/>
    </row>
    <row r="1476" ht="14" outlineLevel="2" spans="1:16">
      <c r="A1476" s="24">
        <v>1286</v>
      </c>
      <c r="B1476" s="24" t="s">
        <v>17</v>
      </c>
      <c r="C1476" s="25" t="s">
        <v>414</v>
      </c>
      <c r="D1476" s="25" t="s">
        <v>1511</v>
      </c>
      <c r="E1476" s="26" t="s">
        <v>227</v>
      </c>
      <c r="F1476" s="25">
        <v>25</v>
      </c>
      <c r="G1476" s="27" t="s">
        <v>228</v>
      </c>
      <c r="H1476" s="28" t="s">
        <v>229</v>
      </c>
      <c r="I1476" s="26" t="s">
        <v>230</v>
      </c>
      <c r="J1476" s="50" t="s">
        <v>36</v>
      </c>
      <c r="K1476" s="51" t="s">
        <v>231</v>
      </c>
      <c r="L1476" s="52">
        <v>32</v>
      </c>
      <c r="M1476" s="53">
        <v>0.745</v>
      </c>
      <c r="N1476" s="54">
        <f t="shared" si="248"/>
        <v>23.84</v>
      </c>
      <c r="O1476" s="54">
        <f t="shared" si="249"/>
        <v>596</v>
      </c>
      <c r="P1476" s="55"/>
    </row>
    <row r="1477" ht="14" outlineLevel="2" spans="1:16">
      <c r="A1477" s="24">
        <v>1287</v>
      </c>
      <c r="B1477" s="24" t="s">
        <v>153</v>
      </c>
      <c r="C1477" s="25" t="s">
        <v>414</v>
      </c>
      <c r="D1477" s="25" t="s">
        <v>1511</v>
      </c>
      <c r="E1477" s="26" t="s">
        <v>232</v>
      </c>
      <c r="F1477" s="25">
        <v>25</v>
      </c>
      <c r="G1477" s="27" t="s">
        <v>232</v>
      </c>
      <c r="H1477" s="28" t="s">
        <v>233</v>
      </c>
      <c r="I1477" s="26" t="s">
        <v>234</v>
      </c>
      <c r="J1477" s="50" t="s">
        <v>57</v>
      </c>
      <c r="K1477" s="51" t="s">
        <v>235</v>
      </c>
      <c r="L1477" s="52">
        <v>39</v>
      </c>
      <c r="M1477" s="53">
        <v>0.745</v>
      </c>
      <c r="N1477" s="54">
        <f t="shared" si="248"/>
        <v>29.055</v>
      </c>
      <c r="O1477" s="54">
        <f t="shared" si="249"/>
        <v>726.375</v>
      </c>
      <c r="P1477" s="55"/>
    </row>
    <row r="1478" s="2" customFormat="1" outlineLevel="2" spans="1:16">
      <c r="A1478" s="24">
        <v>1288</v>
      </c>
      <c r="B1478" s="37" t="s">
        <v>104</v>
      </c>
      <c r="C1478" s="38" t="s">
        <v>414</v>
      </c>
      <c r="D1478" s="38" t="s">
        <v>1511</v>
      </c>
      <c r="E1478" s="40" t="s">
        <v>182</v>
      </c>
      <c r="F1478" s="70">
        <v>25</v>
      </c>
      <c r="G1478" s="40" t="s">
        <v>182</v>
      </c>
      <c r="H1478" s="42" t="s">
        <v>183</v>
      </c>
      <c r="I1478" s="42" t="s">
        <v>108</v>
      </c>
      <c r="J1478" s="42" t="s">
        <v>109</v>
      </c>
      <c r="K1478" s="42" t="s">
        <v>25</v>
      </c>
      <c r="L1478" s="64">
        <v>26</v>
      </c>
      <c r="M1478" s="64">
        <v>1</v>
      </c>
      <c r="N1478" s="64">
        <f>L1478*M1478</f>
        <v>26</v>
      </c>
      <c r="O1478" s="64">
        <f t="shared" si="249"/>
        <v>650</v>
      </c>
      <c r="P1478" s="65"/>
    </row>
    <row r="1479" s="1" customFormat="1" outlineLevel="1" spans="1:16">
      <c r="A1479" s="30"/>
      <c r="B1479" s="125"/>
      <c r="C1479" s="126"/>
      <c r="D1479" s="127" t="s">
        <v>1512</v>
      </c>
      <c r="E1479" s="128"/>
      <c r="F1479" s="129"/>
      <c r="G1479" s="128"/>
      <c r="H1479" s="128"/>
      <c r="I1479" s="128"/>
      <c r="J1479" s="128"/>
      <c r="K1479" s="128"/>
      <c r="L1479" s="130"/>
      <c r="M1479" s="130"/>
      <c r="N1479" s="130"/>
      <c r="O1479" s="130">
        <f>SUBTOTAL(9,O1471:O1478)</f>
        <v>5254.1</v>
      </c>
      <c r="P1479" s="62"/>
    </row>
    <row r="1480" ht="14" outlineLevel="2" spans="1:16">
      <c r="A1480" s="24">
        <v>1289</v>
      </c>
      <c r="B1480" s="24" t="s">
        <v>17</v>
      </c>
      <c r="C1480" s="25" t="s">
        <v>414</v>
      </c>
      <c r="D1480" s="25" t="s">
        <v>1513</v>
      </c>
      <c r="E1480" s="26" t="s">
        <v>354</v>
      </c>
      <c r="F1480" s="25">
        <v>16</v>
      </c>
      <c r="G1480" s="27" t="s">
        <v>354</v>
      </c>
      <c r="H1480" s="28" t="s">
        <v>355</v>
      </c>
      <c r="I1480" s="26" t="s">
        <v>356</v>
      </c>
      <c r="J1480" s="50" t="s">
        <v>113</v>
      </c>
      <c r="K1480" s="51" t="s">
        <v>25</v>
      </c>
      <c r="L1480" s="52">
        <v>22.2</v>
      </c>
      <c r="M1480" s="53">
        <v>0.745</v>
      </c>
      <c r="N1480" s="54">
        <f t="shared" ref="N1480:N1486" si="250">M1480*L1480</f>
        <v>16.539</v>
      </c>
      <c r="O1480" s="54">
        <f t="shared" ref="O1480:O1487" si="251">N1480*F1480</f>
        <v>264.624</v>
      </c>
      <c r="P1480" s="55"/>
    </row>
    <row r="1481" ht="28" outlineLevel="2" spans="1:16">
      <c r="A1481" s="24">
        <v>1290</v>
      </c>
      <c r="B1481" s="24" t="s">
        <v>115</v>
      </c>
      <c r="C1481" s="25" t="s">
        <v>414</v>
      </c>
      <c r="D1481" s="25" t="s">
        <v>1513</v>
      </c>
      <c r="E1481" s="26" t="s">
        <v>213</v>
      </c>
      <c r="F1481" s="25">
        <v>16</v>
      </c>
      <c r="G1481" s="43" t="s">
        <v>214</v>
      </c>
      <c r="H1481" s="44" t="s">
        <v>186</v>
      </c>
      <c r="I1481" s="66" t="s">
        <v>187</v>
      </c>
      <c r="J1481" s="67" t="s">
        <v>188</v>
      </c>
      <c r="K1481" s="68" t="s">
        <v>25</v>
      </c>
      <c r="L1481" s="52">
        <v>28</v>
      </c>
      <c r="M1481" s="53">
        <v>0.745</v>
      </c>
      <c r="N1481" s="54">
        <f t="shared" si="250"/>
        <v>20.86</v>
      </c>
      <c r="O1481" s="54">
        <f t="shared" si="251"/>
        <v>333.76</v>
      </c>
      <c r="P1481" s="55"/>
    </row>
    <row r="1482" ht="14" outlineLevel="2" spans="1:16">
      <c r="A1482" s="24">
        <v>1291</v>
      </c>
      <c r="B1482" s="24" t="s">
        <v>314</v>
      </c>
      <c r="C1482" s="25" t="s">
        <v>414</v>
      </c>
      <c r="D1482" s="25" t="s">
        <v>1513</v>
      </c>
      <c r="E1482" s="26" t="s">
        <v>315</v>
      </c>
      <c r="F1482" s="25">
        <v>16</v>
      </c>
      <c r="G1482" s="27" t="s">
        <v>316</v>
      </c>
      <c r="H1482" s="28" t="s">
        <v>317</v>
      </c>
      <c r="I1482" s="26" t="s">
        <v>318</v>
      </c>
      <c r="J1482" s="50">
        <v>1</v>
      </c>
      <c r="K1482" s="51" t="s">
        <v>25</v>
      </c>
      <c r="L1482" s="52">
        <v>30</v>
      </c>
      <c r="M1482" s="53">
        <v>0.745</v>
      </c>
      <c r="N1482" s="54">
        <f t="shared" si="250"/>
        <v>22.35</v>
      </c>
      <c r="O1482" s="54">
        <f t="shared" si="251"/>
        <v>357.6</v>
      </c>
      <c r="P1482" s="55"/>
    </row>
    <row r="1483" ht="70" outlineLevel="2" spans="1:16">
      <c r="A1483" s="24">
        <v>1292</v>
      </c>
      <c r="B1483" s="24" t="s">
        <v>115</v>
      </c>
      <c r="C1483" s="25" t="s">
        <v>414</v>
      </c>
      <c r="D1483" s="25" t="s">
        <v>1513</v>
      </c>
      <c r="E1483" s="26" t="s">
        <v>213</v>
      </c>
      <c r="F1483" s="25">
        <v>16</v>
      </c>
      <c r="G1483" s="27" t="s">
        <v>220</v>
      </c>
      <c r="H1483" s="28" t="s">
        <v>221</v>
      </c>
      <c r="I1483" s="69" t="s">
        <v>222</v>
      </c>
      <c r="J1483" s="50" t="s">
        <v>36</v>
      </c>
      <c r="K1483" s="51" t="s">
        <v>160</v>
      </c>
      <c r="L1483" s="52">
        <v>48</v>
      </c>
      <c r="M1483" s="53">
        <v>0.745</v>
      </c>
      <c r="N1483" s="54">
        <f t="shared" si="250"/>
        <v>35.76</v>
      </c>
      <c r="O1483" s="54">
        <f t="shared" si="251"/>
        <v>572.16</v>
      </c>
      <c r="P1483" s="55"/>
    </row>
    <row r="1484" s="3" customFormat="1" ht="14" outlineLevel="2" spans="1:234">
      <c r="A1484" s="24">
        <v>1293</v>
      </c>
      <c r="B1484" s="24" t="s">
        <v>17</v>
      </c>
      <c r="C1484" s="25" t="s">
        <v>414</v>
      </c>
      <c r="D1484" s="25" t="s">
        <v>1513</v>
      </c>
      <c r="E1484" s="26" t="s">
        <v>1447</v>
      </c>
      <c r="F1484" s="25">
        <v>16</v>
      </c>
      <c r="G1484" s="27" t="s">
        <v>224</v>
      </c>
      <c r="H1484" s="28" t="s">
        <v>225</v>
      </c>
      <c r="I1484" s="26" t="s">
        <v>226</v>
      </c>
      <c r="J1484" s="50" t="s">
        <v>177</v>
      </c>
      <c r="K1484" s="51" t="s">
        <v>207</v>
      </c>
      <c r="L1484" s="52">
        <v>48</v>
      </c>
      <c r="M1484" s="53">
        <v>0.745</v>
      </c>
      <c r="N1484" s="54">
        <f t="shared" si="250"/>
        <v>35.76</v>
      </c>
      <c r="O1484" s="54">
        <f t="shared" si="251"/>
        <v>572.16</v>
      </c>
      <c r="P1484" s="55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7"/>
      <c r="BO1484" s="17"/>
      <c r="BP1484" s="17"/>
      <c r="BQ1484" s="17"/>
      <c r="BR1484" s="17"/>
      <c r="BS1484" s="17"/>
      <c r="BT1484" s="17"/>
      <c r="BU1484" s="17"/>
      <c r="BV1484" s="17"/>
      <c r="BW1484" s="17"/>
      <c r="BX1484" s="17"/>
      <c r="BY1484" s="17"/>
      <c r="BZ1484" s="17"/>
      <c r="CA1484" s="17"/>
      <c r="CB1484" s="17"/>
      <c r="CC1484" s="17"/>
      <c r="CD1484" s="17"/>
      <c r="CE1484" s="17"/>
      <c r="CF1484" s="17"/>
      <c r="CG1484" s="17"/>
      <c r="CH1484" s="17"/>
      <c r="CI1484" s="17"/>
      <c r="CJ1484" s="17"/>
      <c r="CK1484" s="17"/>
      <c r="CL1484" s="17"/>
      <c r="CM1484" s="17"/>
      <c r="CN1484" s="17"/>
      <c r="CO1484" s="17"/>
      <c r="CP1484" s="17"/>
      <c r="CQ1484" s="17"/>
      <c r="CR1484" s="17"/>
      <c r="CS1484" s="17"/>
      <c r="CT1484" s="17"/>
      <c r="CU1484" s="17"/>
      <c r="CV1484" s="17"/>
      <c r="CW1484" s="17"/>
      <c r="CX1484" s="17"/>
      <c r="CY1484" s="17"/>
      <c r="CZ1484" s="17"/>
      <c r="DA1484" s="17"/>
      <c r="DB1484" s="17"/>
      <c r="DC1484" s="17"/>
      <c r="DD1484" s="17"/>
      <c r="DE1484" s="17"/>
      <c r="DF1484" s="17"/>
      <c r="DG1484" s="17"/>
      <c r="DH1484" s="17"/>
      <c r="DI1484" s="17"/>
      <c r="DJ1484" s="17"/>
      <c r="DK1484" s="17"/>
      <c r="DL1484" s="17"/>
      <c r="DM1484" s="17"/>
      <c r="DN1484" s="17"/>
      <c r="DO1484" s="17"/>
      <c r="DP1484" s="17"/>
      <c r="DQ1484" s="17"/>
      <c r="DR1484" s="17"/>
      <c r="DS1484" s="17"/>
      <c r="DT1484" s="17"/>
      <c r="DU1484" s="17"/>
      <c r="DV1484" s="17"/>
      <c r="DW1484" s="17"/>
      <c r="DX1484" s="17"/>
      <c r="DY1484" s="17"/>
      <c r="DZ1484" s="17"/>
      <c r="EA1484" s="17"/>
      <c r="EB1484" s="17"/>
      <c r="EC1484" s="17"/>
      <c r="ED1484" s="17"/>
      <c r="EE1484" s="17"/>
      <c r="EF1484" s="17"/>
      <c r="EG1484" s="17"/>
      <c r="EH1484" s="17"/>
      <c r="EI1484" s="17"/>
      <c r="EJ1484" s="17"/>
      <c r="EK1484" s="17"/>
      <c r="EL1484" s="17"/>
      <c r="EM1484" s="17"/>
      <c r="EN1484" s="17"/>
      <c r="EO1484" s="17"/>
      <c r="EP1484" s="17"/>
      <c r="EQ1484" s="17"/>
      <c r="ER1484" s="17"/>
      <c r="ES1484" s="17"/>
      <c r="ET1484" s="17"/>
      <c r="EU1484" s="17"/>
      <c r="EV1484" s="17"/>
      <c r="EW1484" s="17"/>
      <c r="EX1484" s="17"/>
      <c r="EY1484" s="17"/>
      <c r="EZ1484" s="17"/>
      <c r="FA1484" s="17"/>
      <c r="FB1484" s="17"/>
      <c r="FC1484" s="17"/>
      <c r="FD1484" s="17"/>
      <c r="FE1484" s="17"/>
      <c r="FF1484" s="17"/>
      <c r="FG1484" s="17"/>
      <c r="FH1484" s="17"/>
      <c r="FI1484" s="17"/>
      <c r="FJ1484" s="17"/>
      <c r="FK1484" s="17"/>
      <c r="FL1484" s="17"/>
      <c r="FM1484" s="17"/>
      <c r="FN1484" s="17"/>
      <c r="FO1484" s="17"/>
      <c r="FP1484" s="17"/>
      <c r="FQ1484" s="17"/>
      <c r="FR1484" s="17"/>
      <c r="FS1484" s="17"/>
      <c r="FT1484" s="17"/>
      <c r="FU1484" s="17"/>
      <c r="FV1484" s="17"/>
      <c r="FW1484" s="17"/>
      <c r="FX1484" s="17"/>
      <c r="FY1484" s="17"/>
      <c r="FZ1484" s="17"/>
      <c r="GA1484" s="17"/>
      <c r="GB1484" s="17"/>
      <c r="GC1484" s="17"/>
      <c r="GD1484" s="17"/>
      <c r="GE1484" s="17"/>
      <c r="GF1484" s="17"/>
      <c r="GG1484" s="17"/>
      <c r="GH1484" s="17"/>
      <c r="GI1484" s="17"/>
      <c r="GJ1484" s="17"/>
      <c r="GK1484" s="17"/>
      <c r="GL1484" s="17"/>
      <c r="GM1484" s="17"/>
      <c r="GN1484" s="17"/>
      <c r="GO1484" s="17"/>
      <c r="GP1484" s="17"/>
      <c r="GQ1484" s="17"/>
      <c r="GR1484" s="17"/>
      <c r="GS1484" s="17"/>
      <c r="GT1484" s="17"/>
      <c r="GU1484" s="17"/>
      <c r="GV1484" s="17"/>
      <c r="GW1484" s="17"/>
      <c r="GX1484" s="17"/>
      <c r="GY1484" s="17"/>
      <c r="GZ1484" s="17"/>
      <c r="HA1484" s="17"/>
      <c r="HB1484" s="17"/>
      <c r="HC1484" s="17"/>
      <c r="HD1484" s="17"/>
      <c r="HE1484" s="17"/>
      <c r="HF1484" s="17"/>
      <c r="HG1484" s="17"/>
      <c r="HH1484" s="17"/>
      <c r="HI1484" s="17"/>
      <c r="HJ1484" s="17"/>
      <c r="HK1484" s="17"/>
      <c r="HL1484" s="17"/>
      <c r="HM1484" s="17"/>
      <c r="HN1484" s="17"/>
      <c r="HO1484" s="17"/>
      <c r="HP1484" s="17"/>
      <c r="HQ1484" s="17"/>
      <c r="HR1484" s="17"/>
      <c r="HS1484" s="17"/>
      <c r="HT1484" s="17"/>
      <c r="HU1484" s="17"/>
      <c r="HV1484" s="17"/>
      <c r="HW1484" s="17"/>
      <c r="HX1484" s="17"/>
      <c r="HY1484" s="17"/>
      <c r="HZ1484" s="17"/>
    </row>
    <row r="1485" ht="14" outlineLevel="2" spans="1:16">
      <c r="A1485" s="24">
        <v>1294</v>
      </c>
      <c r="B1485" s="24" t="s">
        <v>17</v>
      </c>
      <c r="C1485" s="25" t="s">
        <v>414</v>
      </c>
      <c r="D1485" s="25" t="s">
        <v>1513</v>
      </c>
      <c r="E1485" s="26" t="s">
        <v>227</v>
      </c>
      <c r="F1485" s="25">
        <v>16</v>
      </c>
      <c r="G1485" s="27" t="s">
        <v>228</v>
      </c>
      <c r="H1485" s="28" t="s">
        <v>229</v>
      </c>
      <c r="I1485" s="26" t="s">
        <v>230</v>
      </c>
      <c r="J1485" s="50" t="s">
        <v>36</v>
      </c>
      <c r="K1485" s="51" t="s">
        <v>231</v>
      </c>
      <c r="L1485" s="52">
        <v>32</v>
      </c>
      <c r="M1485" s="53">
        <v>0.745</v>
      </c>
      <c r="N1485" s="54">
        <f t="shared" si="250"/>
        <v>23.84</v>
      </c>
      <c r="O1485" s="54">
        <f t="shared" si="251"/>
        <v>381.44</v>
      </c>
      <c r="P1485" s="55"/>
    </row>
    <row r="1486" ht="14" outlineLevel="2" spans="1:16">
      <c r="A1486" s="24">
        <v>1295</v>
      </c>
      <c r="B1486" s="24" t="s">
        <v>153</v>
      </c>
      <c r="C1486" s="25" t="s">
        <v>414</v>
      </c>
      <c r="D1486" s="25" t="s">
        <v>1513</v>
      </c>
      <c r="E1486" s="26" t="s">
        <v>232</v>
      </c>
      <c r="F1486" s="25">
        <v>16</v>
      </c>
      <c r="G1486" s="27" t="s">
        <v>232</v>
      </c>
      <c r="H1486" s="28" t="s">
        <v>233</v>
      </c>
      <c r="I1486" s="26" t="s">
        <v>234</v>
      </c>
      <c r="J1486" s="50" t="s">
        <v>57</v>
      </c>
      <c r="K1486" s="51" t="s">
        <v>235</v>
      </c>
      <c r="L1486" s="52">
        <v>39</v>
      </c>
      <c r="M1486" s="53">
        <v>0.745</v>
      </c>
      <c r="N1486" s="54">
        <f t="shared" si="250"/>
        <v>29.055</v>
      </c>
      <c r="O1486" s="54">
        <f t="shared" si="251"/>
        <v>464.88</v>
      </c>
      <c r="P1486" s="55"/>
    </row>
    <row r="1487" s="2" customFormat="1" outlineLevel="2" spans="1:16">
      <c r="A1487" s="24">
        <v>1296</v>
      </c>
      <c r="B1487" s="37" t="s">
        <v>104</v>
      </c>
      <c r="C1487" s="38" t="s">
        <v>414</v>
      </c>
      <c r="D1487" s="38" t="s">
        <v>1513</v>
      </c>
      <c r="E1487" s="40" t="s">
        <v>182</v>
      </c>
      <c r="F1487" s="70">
        <v>16</v>
      </c>
      <c r="G1487" s="40" t="s">
        <v>182</v>
      </c>
      <c r="H1487" s="42" t="s">
        <v>183</v>
      </c>
      <c r="I1487" s="42" t="s">
        <v>108</v>
      </c>
      <c r="J1487" s="42" t="s">
        <v>109</v>
      </c>
      <c r="K1487" s="42" t="s">
        <v>25</v>
      </c>
      <c r="L1487" s="64">
        <v>26</v>
      </c>
      <c r="M1487" s="64">
        <v>1</v>
      </c>
      <c r="N1487" s="64">
        <f>L1487*M1487</f>
        <v>26</v>
      </c>
      <c r="O1487" s="64">
        <f t="shared" si="251"/>
        <v>416</v>
      </c>
      <c r="P1487" s="65"/>
    </row>
    <row r="1488" s="1" customFormat="1" outlineLevel="1" spans="1:16">
      <c r="A1488" s="30"/>
      <c r="B1488" s="125"/>
      <c r="C1488" s="126"/>
      <c r="D1488" s="127" t="s">
        <v>1514</v>
      </c>
      <c r="E1488" s="128"/>
      <c r="F1488" s="129"/>
      <c r="G1488" s="128"/>
      <c r="H1488" s="128"/>
      <c r="I1488" s="128"/>
      <c r="J1488" s="128"/>
      <c r="K1488" s="128"/>
      <c r="L1488" s="130"/>
      <c r="M1488" s="130"/>
      <c r="N1488" s="130"/>
      <c r="O1488" s="130">
        <f>SUBTOTAL(9,O1480:O1487)</f>
        <v>3362.624</v>
      </c>
      <c r="P1488" s="62"/>
    </row>
    <row r="1489" ht="14" outlineLevel="2" spans="1:16">
      <c r="A1489" s="24">
        <v>1297</v>
      </c>
      <c r="B1489" s="24" t="s">
        <v>17</v>
      </c>
      <c r="C1489" s="25" t="s">
        <v>414</v>
      </c>
      <c r="D1489" s="25" t="s">
        <v>1515</v>
      </c>
      <c r="E1489" s="26" t="s">
        <v>354</v>
      </c>
      <c r="F1489" s="25">
        <v>19</v>
      </c>
      <c r="G1489" s="27" t="s">
        <v>354</v>
      </c>
      <c r="H1489" s="28" t="s">
        <v>355</v>
      </c>
      <c r="I1489" s="26" t="s">
        <v>356</v>
      </c>
      <c r="J1489" s="50" t="s">
        <v>113</v>
      </c>
      <c r="K1489" s="51" t="s">
        <v>25</v>
      </c>
      <c r="L1489" s="52">
        <v>22.2</v>
      </c>
      <c r="M1489" s="53">
        <v>0.745</v>
      </c>
      <c r="N1489" s="54">
        <f t="shared" ref="N1489:N1494" si="252">M1489*L1489</f>
        <v>16.539</v>
      </c>
      <c r="O1489" s="54">
        <f t="shared" ref="O1489:O1495" si="253">N1489*F1489</f>
        <v>314.241</v>
      </c>
      <c r="P1489" s="55"/>
    </row>
    <row r="1490" ht="28" outlineLevel="2" spans="1:16">
      <c r="A1490" s="24">
        <v>1298</v>
      </c>
      <c r="B1490" s="24" t="s">
        <v>115</v>
      </c>
      <c r="C1490" s="25" t="s">
        <v>414</v>
      </c>
      <c r="D1490" s="25" t="s">
        <v>1515</v>
      </c>
      <c r="E1490" s="26" t="s">
        <v>213</v>
      </c>
      <c r="F1490" s="25">
        <v>19</v>
      </c>
      <c r="G1490" s="43" t="s">
        <v>214</v>
      </c>
      <c r="H1490" s="44" t="s">
        <v>186</v>
      </c>
      <c r="I1490" s="66" t="s">
        <v>187</v>
      </c>
      <c r="J1490" s="67" t="s">
        <v>188</v>
      </c>
      <c r="K1490" s="68" t="s">
        <v>25</v>
      </c>
      <c r="L1490" s="52">
        <v>28</v>
      </c>
      <c r="M1490" s="53">
        <v>0.745</v>
      </c>
      <c r="N1490" s="54">
        <f t="shared" si="252"/>
        <v>20.86</v>
      </c>
      <c r="O1490" s="54">
        <f t="shared" si="253"/>
        <v>396.34</v>
      </c>
      <c r="P1490" s="55"/>
    </row>
    <row r="1491" ht="70" outlineLevel="2" spans="1:16">
      <c r="A1491" s="24">
        <v>1299</v>
      </c>
      <c r="B1491" s="24" t="s">
        <v>115</v>
      </c>
      <c r="C1491" s="25" t="s">
        <v>414</v>
      </c>
      <c r="D1491" s="25" t="s">
        <v>1515</v>
      </c>
      <c r="E1491" s="26" t="s">
        <v>213</v>
      </c>
      <c r="F1491" s="25">
        <v>19</v>
      </c>
      <c r="G1491" s="27" t="s">
        <v>220</v>
      </c>
      <c r="H1491" s="28" t="s">
        <v>221</v>
      </c>
      <c r="I1491" s="69" t="s">
        <v>222</v>
      </c>
      <c r="J1491" s="50" t="s">
        <v>36</v>
      </c>
      <c r="K1491" s="51" t="s">
        <v>160</v>
      </c>
      <c r="L1491" s="52">
        <v>48</v>
      </c>
      <c r="M1491" s="53">
        <v>0.745</v>
      </c>
      <c r="N1491" s="54">
        <f t="shared" si="252"/>
        <v>35.76</v>
      </c>
      <c r="O1491" s="54">
        <f t="shared" si="253"/>
        <v>679.44</v>
      </c>
      <c r="P1491" s="55"/>
    </row>
    <row r="1492" ht="14" outlineLevel="2" spans="1:16">
      <c r="A1492" s="24">
        <v>1300</v>
      </c>
      <c r="B1492" s="24" t="s">
        <v>17</v>
      </c>
      <c r="C1492" s="25" t="s">
        <v>414</v>
      </c>
      <c r="D1492" s="25" t="s">
        <v>1515</v>
      </c>
      <c r="E1492" s="26" t="s">
        <v>1447</v>
      </c>
      <c r="F1492" s="25">
        <v>19</v>
      </c>
      <c r="G1492" s="27" t="s">
        <v>224</v>
      </c>
      <c r="H1492" s="28" t="s">
        <v>225</v>
      </c>
      <c r="I1492" s="26" t="s">
        <v>226</v>
      </c>
      <c r="J1492" s="50" t="s">
        <v>177</v>
      </c>
      <c r="K1492" s="51" t="s">
        <v>207</v>
      </c>
      <c r="L1492" s="52">
        <v>48</v>
      </c>
      <c r="M1492" s="53">
        <v>0.745</v>
      </c>
      <c r="N1492" s="54">
        <f t="shared" si="252"/>
        <v>35.76</v>
      </c>
      <c r="O1492" s="54">
        <f t="shared" si="253"/>
        <v>679.44</v>
      </c>
      <c r="P1492" s="55"/>
    </row>
    <row r="1493" s="3" customFormat="1" ht="14" outlineLevel="2" spans="1:234">
      <c r="A1493" s="24">
        <v>1301</v>
      </c>
      <c r="B1493" s="24" t="s">
        <v>17</v>
      </c>
      <c r="C1493" s="25" t="s">
        <v>414</v>
      </c>
      <c r="D1493" s="25" t="s">
        <v>1515</v>
      </c>
      <c r="E1493" s="26" t="s">
        <v>227</v>
      </c>
      <c r="F1493" s="25">
        <v>19</v>
      </c>
      <c r="G1493" s="27" t="s">
        <v>228</v>
      </c>
      <c r="H1493" s="28" t="s">
        <v>229</v>
      </c>
      <c r="I1493" s="26" t="s">
        <v>230</v>
      </c>
      <c r="J1493" s="50" t="s">
        <v>36</v>
      </c>
      <c r="K1493" s="51" t="s">
        <v>231</v>
      </c>
      <c r="L1493" s="52">
        <v>32</v>
      </c>
      <c r="M1493" s="53">
        <v>0.745</v>
      </c>
      <c r="N1493" s="54">
        <f t="shared" si="252"/>
        <v>23.84</v>
      </c>
      <c r="O1493" s="54">
        <f t="shared" si="253"/>
        <v>452.96</v>
      </c>
      <c r="P1493" s="55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  <c r="BL1493" s="17"/>
      <c r="BM1493" s="17"/>
      <c r="BN1493" s="17"/>
      <c r="BO1493" s="17"/>
      <c r="BP1493" s="17"/>
      <c r="BQ1493" s="17"/>
      <c r="BR1493" s="17"/>
      <c r="BS1493" s="17"/>
      <c r="BT1493" s="17"/>
      <c r="BU1493" s="17"/>
      <c r="BV1493" s="17"/>
      <c r="BW1493" s="17"/>
      <c r="BX1493" s="17"/>
      <c r="BY1493" s="17"/>
      <c r="BZ1493" s="17"/>
      <c r="CA1493" s="17"/>
      <c r="CB1493" s="17"/>
      <c r="CC1493" s="17"/>
      <c r="CD1493" s="17"/>
      <c r="CE1493" s="17"/>
      <c r="CF1493" s="17"/>
      <c r="CG1493" s="17"/>
      <c r="CH1493" s="17"/>
      <c r="CI1493" s="17"/>
      <c r="CJ1493" s="17"/>
      <c r="CK1493" s="17"/>
      <c r="CL1493" s="17"/>
      <c r="CM1493" s="17"/>
      <c r="CN1493" s="17"/>
      <c r="CO1493" s="17"/>
      <c r="CP1493" s="17"/>
      <c r="CQ1493" s="17"/>
      <c r="CR1493" s="17"/>
      <c r="CS1493" s="17"/>
      <c r="CT1493" s="17"/>
      <c r="CU1493" s="17"/>
      <c r="CV1493" s="17"/>
      <c r="CW1493" s="17"/>
      <c r="CX1493" s="17"/>
      <c r="CY1493" s="17"/>
      <c r="CZ1493" s="17"/>
      <c r="DA1493" s="17"/>
      <c r="DB1493" s="17"/>
      <c r="DC1493" s="17"/>
      <c r="DD1493" s="17"/>
      <c r="DE1493" s="17"/>
      <c r="DF1493" s="17"/>
      <c r="DG1493" s="17"/>
      <c r="DH1493" s="17"/>
      <c r="DI1493" s="17"/>
      <c r="DJ1493" s="17"/>
      <c r="DK1493" s="17"/>
      <c r="DL1493" s="17"/>
      <c r="DM1493" s="17"/>
      <c r="DN1493" s="17"/>
      <c r="DO1493" s="17"/>
      <c r="DP1493" s="17"/>
      <c r="DQ1493" s="17"/>
      <c r="DR1493" s="17"/>
      <c r="DS1493" s="17"/>
      <c r="DT1493" s="17"/>
      <c r="DU1493" s="17"/>
      <c r="DV1493" s="17"/>
      <c r="DW1493" s="17"/>
      <c r="DX1493" s="17"/>
      <c r="DY1493" s="17"/>
      <c r="DZ1493" s="17"/>
      <c r="EA1493" s="17"/>
      <c r="EB1493" s="17"/>
      <c r="EC1493" s="17"/>
      <c r="ED1493" s="17"/>
      <c r="EE1493" s="17"/>
      <c r="EF1493" s="17"/>
      <c r="EG1493" s="17"/>
      <c r="EH1493" s="17"/>
      <c r="EI1493" s="17"/>
      <c r="EJ1493" s="17"/>
      <c r="EK1493" s="17"/>
      <c r="EL1493" s="17"/>
      <c r="EM1493" s="17"/>
      <c r="EN1493" s="17"/>
      <c r="EO1493" s="17"/>
      <c r="EP1493" s="17"/>
      <c r="EQ1493" s="17"/>
      <c r="ER1493" s="17"/>
      <c r="ES1493" s="17"/>
      <c r="ET1493" s="17"/>
      <c r="EU1493" s="17"/>
      <c r="EV1493" s="17"/>
      <c r="EW1493" s="17"/>
      <c r="EX1493" s="17"/>
      <c r="EY1493" s="17"/>
      <c r="EZ1493" s="17"/>
      <c r="FA1493" s="17"/>
      <c r="FB1493" s="17"/>
      <c r="FC1493" s="17"/>
      <c r="FD1493" s="17"/>
      <c r="FE1493" s="17"/>
      <c r="FF1493" s="17"/>
      <c r="FG1493" s="17"/>
      <c r="FH1493" s="17"/>
      <c r="FI1493" s="17"/>
      <c r="FJ1493" s="17"/>
      <c r="FK1493" s="17"/>
      <c r="FL1493" s="17"/>
      <c r="FM1493" s="17"/>
      <c r="FN1493" s="17"/>
      <c r="FO1493" s="17"/>
      <c r="FP1493" s="17"/>
      <c r="FQ1493" s="17"/>
      <c r="FR1493" s="17"/>
      <c r="FS1493" s="17"/>
      <c r="FT1493" s="17"/>
      <c r="FU1493" s="17"/>
      <c r="FV1493" s="17"/>
      <c r="FW1493" s="17"/>
      <c r="FX1493" s="17"/>
      <c r="FY1493" s="17"/>
      <c r="FZ1493" s="17"/>
      <c r="GA1493" s="17"/>
      <c r="GB1493" s="17"/>
      <c r="GC1493" s="17"/>
      <c r="GD1493" s="17"/>
      <c r="GE1493" s="17"/>
      <c r="GF1493" s="17"/>
      <c r="GG1493" s="17"/>
      <c r="GH1493" s="17"/>
      <c r="GI1493" s="17"/>
      <c r="GJ1493" s="17"/>
      <c r="GK1493" s="17"/>
      <c r="GL1493" s="17"/>
      <c r="GM1493" s="17"/>
      <c r="GN1493" s="17"/>
      <c r="GO1493" s="17"/>
      <c r="GP1493" s="17"/>
      <c r="GQ1493" s="17"/>
      <c r="GR1493" s="17"/>
      <c r="GS1493" s="17"/>
      <c r="GT1493" s="17"/>
      <c r="GU1493" s="17"/>
      <c r="GV1493" s="17"/>
      <c r="GW1493" s="17"/>
      <c r="GX1493" s="17"/>
      <c r="GY1493" s="17"/>
      <c r="GZ1493" s="17"/>
      <c r="HA1493" s="17"/>
      <c r="HB1493" s="17"/>
      <c r="HC1493" s="17"/>
      <c r="HD1493" s="17"/>
      <c r="HE1493" s="17"/>
      <c r="HF1493" s="17"/>
      <c r="HG1493" s="17"/>
      <c r="HH1493" s="17"/>
      <c r="HI1493" s="17"/>
      <c r="HJ1493" s="17"/>
      <c r="HK1493" s="17"/>
      <c r="HL1493" s="17"/>
      <c r="HM1493" s="17"/>
      <c r="HN1493" s="17"/>
      <c r="HO1493" s="17"/>
      <c r="HP1493" s="17"/>
      <c r="HQ1493" s="17"/>
      <c r="HR1493" s="17"/>
      <c r="HS1493" s="17"/>
      <c r="HT1493" s="17"/>
      <c r="HU1493" s="17"/>
      <c r="HV1493" s="17"/>
      <c r="HW1493" s="17"/>
      <c r="HX1493" s="17"/>
      <c r="HY1493" s="17"/>
      <c r="HZ1493" s="17"/>
    </row>
    <row r="1494" ht="14" outlineLevel="2" spans="1:16">
      <c r="A1494" s="24">
        <v>1302</v>
      </c>
      <c r="B1494" s="24" t="s">
        <v>153</v>
      </c>
      <c r="C1494" s="25" t="s">
        <v>414</v>
      </c>
      <c r="D1494" s="25" t="s">
        <v>1515</v>
      </c>
      <c r="E1494" s="26" t="s">
        <v>232</v>
      </c>
      <c r="F1494" s="25">
        <v>19</v>
      </c>
      <c r="G1494" s="27" t="s">
        <v>232</v>
      </c>
      <c r="H1494" s="28" t="s">
        <v>233</v>
      </c>
      <c r="I1494" s="26" t="s">
        <v>234</v>
      </c>
      <c r="J1494" s="50" t="s">
        <v>57</v>
      </c>
      <c r="K1494" s="51" t="s">
        <v>235</v>
      </c>
      <c r="L1494" s="52">
        <v>39</v>
      </c>
      <c r="M1494" s="53">
        <v>0.745</v>
      </c>
      <c r="N1494" s="54">
        <f t="shared" si="252"/>
        <v>29.055</v>
      </c>
      <c r="O1494" s="54">
        <f t="shared" si="253"/>
        <v>552.045</v>
      </c>
      <c r="P1494" s="55"/>
    </row>
    <row r="1495" s="2" customFormat="1" outlineLevel="2" spans="1:16">
      <c r="A1495" s="24">
        <v>1303</v>
      </c>
      <c r="B1495" s="37" t="s">
        <v>104</v>
      </c>
      <c r="C1495" s="38" t="s">
        <v>414</v>
      </c>
      <c r="D1495" s="38" t="s">
        <v>1515</v>
      </c>
      <c r="E1495" s="40" t="s">
        <v>182</v>
      </c>
      <c r="F1495" s="70">
        <v>19</v>
      </c>
      <c r="G1495" s="40" t="s">
        <v>182</v>
      </c>
      <c r="H1495" s="42" t="s">
        <v>183</v>
      </c>
      <c r="I1495" s="42" t="s">
        <v>108</v>
      </c>
      <c r="J1495" s="42" t="s">
        <v>109</v>
      </c>
      <c r="K1495" s="42" t="s">
        <v>25</v>
      </c>
      <c r="L1495" s="64">
        <v>26</v>
      </c>
      <c r="M1495" s="64">
        <v>1</v>
      </c>
      <c r="N1495" s="64">
        <f>L1495*M1495</f>
        <v>26</v>
      </c>
      <c r="O1495" s="64">
        <f t="shared" si="253"/>
        <v>494</v>
      </c>
      <c r="P1495" s="65"/>
    </row>
    <row r="1496" s="1" customFormat="1" outlineLevel="1" spans="1:16">
      <c r="A1496" s="30"/>
      <c r="B1496" s="125"/>
      <c r="C1496" s="126"/>
      <c r="D1496" s="127" t="s">
        <v>1516</v>
      </c>
      <c r="E1496" s="128"/>
      <c r="F1496" s="129"/>
      <c r="G1496" s="128"/>
      <c r="H1496" s="128"/>
      <c r="I1496" s="128"/>
      <c r="J1496" s="128"/>
      <c r="K1496" s="128"/>
      <c r="L1496" s="130"/>
      <c r="M1496" s="130"/>
      <c r="N1496" s="130"/>
      <c r="O1496" s="130">
        <f>SUBTOTAL(9,O1489:O1495)</f>
        <v>3568.466</v>
      </c>
      <c r="P1496" s="62"/>
    </row>
    <row r="1497" ht="14" outlineLevel="2" spans="1:16">
      <c r="A1497" s="24">
        <v>1304</v>
      </c>
      <c r="B1497" s="24" t="s">
        <v>17</v>
      </c>
      <c r="C1497" s="25" t="s">
        <v>414</v>
      </c>
      <c r="D1497" s="25" t="s">
        <v>1517</v>
      </c>
      <c r="E1497" s="26" t="s">
        <v>354</v>
      </c>
      <c r="F1497" s="25">
        <v>31</v>
      </c>
      <c r="G1497" s="27" t="s">
        <v>354</v>
      </c>
      <c r="H1497" s="28" t="s">
        <v>355</v>
      </c>
      <c r="I1497" s="26" t="s">
        <v>356</v>
      </c>
      <c r="J1497" s="50" t="s">
        <v>113</v>
      </c>
      <c r="K1497" s="51" t="s">
        <v>25</v>
      </c>
      <c r="L1497" s="52">
        <v>22.2</v>
      </c>
      <c r="M1497" s="53">
        <v>0.745</v>
      </c>
      <c r="N1497" s="54">
        <f t="shared" ref="N1497:N1504" si="254">M1497*L1497</f>
        <v>16.539</v>
      </c>
      <c r="O1497" s="54">
        <f t="shared" ref="O1497:O1505" si="255">N1497*F1497</f>
        <v>512.709</v>
      </c>
      <c r="P1497" s="55"/>
    </row>
    <row r="1498" ht="28" outlineLevel="2" spans="1:16">
      <c r="A1498" s="24">
        <v>1305</v>
      </c>
      <c r="B1498" s="24" t="s">
        <v>115</v>
      </c>
      <c r="C1498" s="25" t="s">
        <v>414</v>
      </c>
      <c r="D1498" s="25" t="s">
        <v>1517</v>
      </c>
      <c r="E1498" s="26" t="s">
        <v>213</v>
      </c>
      <c r="F1498" s="25">
        <v>31</v>
      </c>
      <c r="G1498" s="43" t="s">
        <v>214</v>
      </c>
      <c r="H1498" s="44" t="s">
        <v>186</v>
      </c>
      <c r="I1498" s="66" t="s">
        <v>187</v>
      </c>
      <c r="J1498" s="67" t="s">
        <v>188</v>
      </c>
      <c r="K1498" s="68" t="s">
        <v>25</v>
      </c>
      <c r="L1498" s="52">
        <v>28</v>
      </c>
      <c r="M1498" s="53">
        <v>0.745</v>
      </c>
      <c r="N1498" s="54">
        <f t="shared" si="254"/>
        <v>20.86</v>
      </c>
      <c r="O1498" s="54">
        <f t="shared" si="255"/>
        <v>646.66</v>
      </c>
      <c r="P1498" s="55"/>
    </row>
    <row r="1499" ht="14" outlineLevel="2" spans="1:16">
      <c r="A1499" s="24">
        <v>1306</v>
      </c>
      <c r="B1499" s="24" t="s">
        <v>314</v>
      </c>
      <c r="C1499" s="25" t="s">
        <v>414</v>
      </c>
      <c r="D1499" s="25" t="s">
        <v>1517</v>
      </c>
      <c r="E1499" s="26" t="s">
        <v>315</v>
      </c>
      <c r="F1499" s="25">
        <v>31</v>
      </c>
      <c r="G1499" s="27" t="s">
        <v>316</v>
      </c>
      <c r="H1499" s="28" t="s">
        <v>317</v>
      </c>
      <c r="I1499" s="26" t="s">
        <v>318</v>
      </c>
      <c r="J1499" s="50">
        <v>1</v>
      </c>
      <c r="K1499" s="51" t="s">
        <v>25</v>
      </c>
      <c r="L1499" s="52">
        <v>30</v>
      </c>
      <c r="M1499" s="53">
        <v>0.745</v>
      </c>
      <c r="N1499" s="54">
        <f t="shared" si="254"/>
        <v>22.35</v>
      </c>
      <c r="O1499" s="54">
        <f t="shared" si="255"/>
        <v>692.85</v>
      </c>
      <c r="P1499" s="55"/>
    </row>
    <row r="1500" ht="70" outlineLevel="2" spans="1:16">
      <c r="A1500" s="24">
        <v>1307</v>
      </c>
      <c r="B1500" s="24" t="s">
        <v>115</v>
      </c>
      <c r="C1500" s="25" t="s">
        <v>414</v>
      </c>
      <c r="D1500" s="25" t="s">
        <v>1517</v>
      </c>
      <c r="E1500" s="26" t="s">
        <v>213</v>
      </c>
      <c r="F1500" s="25">
        <v>31</v>
      </c>
      <c r="G1500" s="27" t="s">
        <v>220</v>
      </c>
      <c r="H1500" s="28" t="s">
        <v>221</v>
      </c>
      <c r="I1500" s="69" t="s">
        <v>222</v>
      </c>
      <c r="J1500" s="50" t="s">
        <v>36</v>
      </c>
      <c r="K1500" s="51" t="s">
        <v>160</v>
      </c>
      <c r="L1500" s="52">
        <v>48</v>
      </c>
      <c r="M1500" s="53">
        <v>0.745</v>
      </c>
      <c r="N1500" s="54">
        <f t="shared" si="254"/>
        <v>35.76</v>
      </c>
      <c r="O1500" s="54">
        <f t="shared" si="255"/>
        <v>1108.56</v>
      </c>
      <c r="P1500" s="55"/>
    </row>
    <row r="1501" ht="14" outlineLevel="2" spans="1:16">
      <c r="A1501" s="24">
        <v>1308</v>
      </c>
      <c r="B1501" s="24" t="s">
        <v>17</v>
      </c>
      <c r="C1501" s="25" t="s">
        <v>414</v>
      </c>
      <c r="D1501" s="25" t="s">
        <v>1517</v>
      </c>
      <c r="E1501" s="26" t="s">
        <v>1447</v>
      </c>
      <c r="F1501" s="25">
        <v>31</v>
      </c>
      <c r="G1501" s="27" t="s">
        <v>224</v>
      </c>
      <c r="H1501" s="28" t="s">
        <v>225</v>
      </c>
      <c r="I1501" s="26" t="s">
        <v>226</v>
      </c>
      <c r="J1501" s="50" t="s">
        <v>177</v>
      </c>
      <c r="K1501" s="51" t="s">
        <v>207</v>
      </c>
      <c r="L1501" s="52">
        <v>48</v>
      </c>
      <c r="M1501" s="53">
        <v>0.745</v>
      </c>
      <c r="N1501" s="54">
        <f t="shared" si="254"/>
        <v>35.76</v>
      </c>
      <c r="O1501" s="54">
        <f t="shared" si="255"/>
        <v>1108.56</v>
      </c>
      <c r="P1501" s="55"/>
    </row>
    <row r="1502" ht="14" outlineLevel="2" spans="1:16">
      <c r="A1502" s="24">
        <v>1309</v>
      </c>
      <c r="B1502" s="24" t="s">
        <v>17</v>
      </c>
      <c r="C1502" s="25" t="s">
        <v>414</v>
      </c>
      <c r="D1502" s="25" t="s">
        <v>1517</v>
      </c>
      <c r="E1502" s="26" t="s">
        <v>227</v>
      </c>
      <c r="F1502" s="25">
        <v>31</v>
      </c>
      <c r="G1502" s="27" t="s">
        <v>228</v>
      </c>
      <c r="H1502" s="28" t="s">
        <v>229</v>
      </c>
      <c r="I1502" s="26" t="s">
        <v>230</v>
      </c>
      <c r="J1502" s="50" t="s">
        <v>36</v>
      </c>
      <c r="K1502" s="51" t="s">
        <v>231</v>
      </c>
      <c r="L1502" s="52">
        <v>32</v>
      </c>
      <c r="M1502" s="53">
        <v>0.745</v>
      </c>
      <c r="N1502" s="54">
        <f t="shared" si="254"/>
        <v>23.84</v>
      </c>
      <c r="O1502" s="54">
        <f t="shared" si="255"/>
        <v>739.04</v>
      </c>
      <c r="P1502" s="55"/>
    </row>
    <row r="1503" ht="30" outlineLevel="2" spans="1:234">
      <c r="A1503" s="24">
        <v>1310</v>
      </c>
      <c r="B1503" s="87" t="s">
        <v>414</v>
      </c>
      <c r="C1503" s="39" t="s">
        <v>414</v>
      </c>
      <c r="D1503" s="39" t="s">
        <v>1517</v>
      </c>
      <c r="E1503" s="88" t="s">
        <v>1417</v>
      </c>
      <c r="F1503" s="39">
        <v>31</v>
      </c>
      <c r="G1503" s="89" t="s">
        <v>1418</v>
      </c>
      <c r="H1503" s="90" t="s">
        <v>1419</v>
      </c>
      <c r="I1503" s="88" t="s">
        <v>1420</v>
      </c>
      <c r="J1503" s="91">
        <v>2</v>
      </c>
      <c r="K1503" s="92" t="s">
        <v>1421</v>
      </c>
      <c r="L1503" s="93">
        <v>52</v>
      </c>
      <c r="M1503" s="94">
        <v>0.745</v>
      </c>
      <c r="N1503" s="95">
        <f t="shared" si="254"/>
        <v>38.74</v>
      </c>
      <c r="O1503" s="95">
        <f t="shared" si="255"/>
        <v>1200.94</v>
      </c>
      <c r="P1503" s="86" t="s">
        <v>537</v>
      </c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  <c r="DW1503" s="3"/>
      <c r="DX1503" s="3"/>
      <c r="DY1503" s="3"/>
      <c r="DZ1503" s="3"/>
      <c r="EA1503" s="3"/>
      <c r="EB1503" s="3"/>
      <c r="EC1503" s="3"/>
      <c r="ED1503" s="3"/>
      <c r="EE1503" s="3"/>
      <c r="EF1503" s="3"/>
      <c r="EG1503" s="3"/>
      <c r="EH1503" s="3"/>
      <c r="EI1503" s="3"/>
      <c r="EJ1503" s="3"/>
      <c r="EK1503" s="3"/>
      <c r="EL1503" s="3"/>
      <c r="EM1503" s="3"/>
      <c r="EN1503" s="3"/>
      <c r="EO1503" s="3"/>
      <c r="EP1503" s="3"/>
      <c r="EQ1503" s="3"/>
      <c r="ER1503" s="3"/>
      <c r="ES1503" s="3"/>
      <c r="ET1503" s="3"/>
      <c r="EU1503" s="3"/>
      <c r="EV1503" s="3"/>
      <c r="EW1503" s="3"/>
      <c r="EX1503" s="3"/>
      <c r="EY1503" s="3"/>
      <c r="EZ1503" s="3"/>
      <c r="FA1503" s="3"/>
      <c r="FB1503" s="3"/>
      <c r="FC1503" s="3"/>
      <c r="FD1503" s="3"/>
      <c r="FE1503" s="3"/>
      <c r="FF1503" s="3"/>
      <c r="FG1503" s="3"/>
      <c r="FH1503" s="3"/>
      <c r="FI1503" s="3"/>
      <c r="FJ1503" s="3"/>
      <c r="FK1503" s="3"/>
      <c r="FL1503" s="3"/>
      <c r="FM1503" s="3"/>
      <c r="FN1503" s="3"/>
      <c r="FO1503" s="3"/>
      <c r="FP1503" s="3"/>
      <c r="FQ1503" s="3"/>
      <c r="FR1503" s="3"/>
      <c r="FS1503" s="3"/>
      <c r="FT1503" s="3"/>
      <c r="FU1503" s="3"/>
      <c r="FV1503" s="3"/>
      <c r="FW1503" s="3"/>
      <c r="FX1503" s="3"/>
      <c r="FY1503" s="3"/>
      <c r="FZ1503" s="3"/>
      <c r="GA1503" s="3"/>
      <c r="GB1503" s="3"/>
      <c r="GC1503" s="3"/>
      <c r="GD1503" s="3"/>
      <c r="GE1503" s="3"/>
      <c r="GF1503" s="3"/>
      <c r="GG1503" s="3"/>
      <c r="GH1503" s="3"/>
      <c r="GI1503" s="3"/>
      <c r="GJ1503" s="3"/>
      <c r="GK1503" s="3"/>
      <c r="GL1503" s="3"/>
      <c r="GM1503" s="3"/>
      <c r="GN1503" s="3"/>
      <c r="GO1503" s="3"/>
      <c r="GP1503" s="3"/>
      <c r="GQ1503" s="3"/>
      <c r="GR1503" s="3"/>
      <c r="GS1503" s="3"/>
      <c r="GT1503" s="3"/>
      <c r="GU1503" s="3"/>
      <c r="GV1503" s="3"/>
      <c r="GW1503" s="3"/>
      <c r="GX1503" s="3"/>
      <c r="GY1503" s="3"/>
      <c r="GZ1503" s="3"/>
      <c r="HA1503" s="3"/>
      <c r="HB1503" s="3"/>
      <c r="HC1503" s="3"/>
      <c r="HD1503" s="3"/>
      <c r="HE1503" s="3"/>
      <c r="HF1503" s="3"/>
      <c r="HG1503" s="3"/>
      <c r="HH1503" s="3"/>
      <c r="HI1503" s="3"/>
      <c r="HJ1503" s="3"/>
      <c r="HK1503" s="3"/>
      <c r="HL1503" s="3"/>
      <c r="HM1503" s="3"/>
      <c r="HN1503" s="3"/>
      <c r="HO1503" s="3"/>
      <c r="HP1503" s="3"/>
      <c r="HQ1503" s="3"/>
      <c r="HR1503" s="3"/>
      <c r="HS1503" s="3"/>
      <c r="HT1503" s="3"/>
      <c r="HU1503" s="3"/>
      <c r="HV1503" s="3"/>
      <c r="HW1503" s="3"/>
      <c r="HX1503" s="3"/>
      <c r="HY1503" s="3"/>
      <c r="HZ1503" s="3"/>
    </row>
    <row r="1504" ht="14" outlineLevel="2" spans="1:16">
      <c r="A1504" s="24">
        <v>1311</v>
      </c>
      <c r="B1504" s="24" t="s">
        <v>153</v>
      </c>
      <c r="C1504" s="25" t="s">
        <v>414</v>
      </c>
      <c r="D1504" s="25" t="s">
        <v>1517</v>
      </c>
      <c r="E1504" s="26" t="s">
        <v>232</v>
      </c>
      <c r="F1504" s="25">
        <v>31</v>
      </c>
      <c r="G1504" s="27" t="s">
        <v>232</v>
      </c>
      <c r="H1504" s="28" t="s">
        <v>233</v>
      </c>
      <c r="I1504" s="26" t="s">
        <v>234</v>
      </c>
      <c r="J1504" s="50" t="s">
        <v>57</v>
      </c>
      <c r="K1504" s="51" t="s">
        <v>235</v>
      </c>
      <c r="L1504" s="52">
        <v>39</v>
      </c>
      <c r="M1504" s="53">
        <v>0.745</v>
      </c>
      <c r="N1504" s="54">
        <f t="shared" si="254"/>
        <v>29.055</v>
      </c>
      <c r="O1504" s="54">
        <f t="shared" si="255"/>
        <v>900.705</v>
      </c>
      <c r="P1504" s="55"/>
    </row>
    <row r="1505" s="2" customFormat="1" outlineLevel="2" spans="1:16">
      <c r="A1505" s="24">
        <v>1312</v>
      </c>
      <c r="B1505" s="37" t="s">
        <v>104</v>
      </c>
      <c r="C1505" s="38" t="s">
        <v>414</v>
      </c>
      <c r="D1505" s="38" t="s">
        <v>1517</v>
      </c>
      <c r="E1505" s="40" t="s">
        <v>182</v>
      </c>
      <c r="F1505" s="70">
        <v>31</v>
      </c>
      <c r="G1505" s="40" t="s">
        <v>182</v>
      </c>
      <c r="H1505" s="42" t="s">
        <v>183</v>
      </c>
      <c r="I1505" s="42" t="s">
        <v>108</v>
      </c>
      <c r="J1505" s="42" t="s">
        <v>109</v>
      </c>
      <c r="K1505" s="42" t="s">
        <v>25</v>
      </c>
      <c r="L1505" s="64">
        <v>26</v>
      </c>
      <c r="M1505" s="64">
        <v>1</v>
      </c>
      <c r="N1505" s="64">
        <f>L1505*M1505</f>
        <v>26</v>
      </c>
      <c r="O1505" s="64">
        <f t="shared" si="255"/>
        <v>806</v>
      </c>
      <c r="P1505" s="65"/>
    </row>
    <row r="1506" s="1" customFormat="1" outlineLevel="1" spans="1:16">
      <c r="A1506" s="30"/>
      <c r="B1506" s="125"/>
      <c r="C1506" s="126"/>
      <c r="D1506" s="127" t="s">
        <v>1518</v>
      </c>
      <c r="E1506" s="128"/>
      <c r="F1506" s="129"/>
      <c r="G1506" s="128"/>
      <c r="H1506" s="128"/>
      <c r="I1506" s="128"/>
      <c r="J1506" s="128"/>
      <c r="K1506" s="128"/>
      <c r="L1506" s="130"/>
      <c r="M1506" s="130"/>
      <c r="N1506" s="130"/>
      <c r="O1506" s="130">
        <f>SUBTOTAL(9,O1497:O1505)</f>
        <v>7716.024</v>
      </c>
      <c r="P1506" s="62"/>
    </row>
    <row r="1507" ht="28" outlineLevel="2" spans="1:16">
      <c r="A1507" s="24">
        <v>1313</v>
      </c>
      <c r="B1507" s="24" t="s">
        <v>17</v>
      </c>
      <c r="C1507" s="25" t="s">
        <v>414</v>
      </c>
      <c r="D1507" s="25" t="s">
        <v>1519</v>
      </c>
      <c r="E1507" s="26" t="s">
        <v>1002</v>
      </c>
      <c r="F1507" s="25">
        <v>18</v>
      </c>
      <c r="G1507" s="27" t="s">
        <v>1002</v>
      </c>
      <c r="H1507" s="28" t="s">
        <v>1003</v>
      </c>
      <c r="I1507" s="26" t="s">
        <v>1004</v>
      </c>
      <c r="J1507" s="50" t="s">
        <v>1005</v>
      </c>
      <c r="K1507" s="51" t="s">
        <v>281</v>
      </c>
      <c r="L1507" s="52">
        <v>28</v>
      </c>
      <c r="M1507" s="53">
        <v>0.745</v>
      </c>
      <c r="N1507" s="54">
        <f t="shared" ref="N1507:N1512" si="256">M1507*L1507</f>
        <v>20.86</v>
      </c>
      <c r="O1507" s="54">
        <f t="shared" ref="O1507:O1512" si="257">N1507*F1507</f>
        <v>375.48</v>
      </c>
      <c r="P1507" s="55"/>
    </row>
    <row r="1508" ht="14" outlineLevel="2" spans="1:16">
      <c r="A1508" s="24">
        <v>1314</v>
      </c>
      <c r="B1508" s="24" t="s">
        <v>17</v>
      </c>
      <c r="C1508" s="25" t="s">
        <v>414</v>
      </c>
      <c r="D1508" s="25" t="s">
        <v>1519</v>
      </c>
      <c r="E1508" s="26" t="s">
        <v>224</v>
      </c>
      <c r="F1508" s="25">
        <v>18</v>
      </c>
      <c r="G1508" s="27" t="s">
        <v>224</v>
      </c>
      <c r="H1508" s="28" t="s">
        <v>225</v>
      </c>
      <c r="I1508" s="26" t="s">
        <v>226</v>
      </c>
      <c r="J1508" s="50" t="s">
        <v>177</v>
      </c>
      <c r="K1508" s="51" t="s">
        <v>207</v>
      </c>
      <c r="L1508" s="52">
        <v>48</v>
      </c>
      <c r="M1508" s="53">
        <v>0.745</v>
      </c>
      <c r="N1508" s="54">
        <f t="shared" si="256"/>
        <v>35.76</v>
      </c>
      <c r="O1508" s="54">
        <f t="shared" si="257"/>
        <v>643.68</v>
      </c>
      <c r="P1508" s="55"/>
    </row>
    <row r="1509" ht="28" outlineLevel="2" spans="1:16">
      <c r="A1509" s="24">
        <v>1315</v>
      </c>
      <c r="B1509" s="24" t="s">
        <v>115</v>
      </c>
      <c r="C1509" s="25" t="s">
        <v>414</v>
      </c>
      <c r="D1509" s="25" t="s">
        <v>1519</v>
      </c>
      <c r="E1509" s="26" t="s">
        <v>1006</v>
      </c>
      <c r="F1509" s="25">
        <v>18</v>
      </c>
      <c r="G1509" s="27" t="s">
        <v>1007</v>
      </c>
      <c r="H1509" s="28" t="s">
        <v>1008</v>
      </c>
      <c r="I1509" s="26" t="s">
        <v>1009</v>
      </c>
      <c r="J1509" s="50" t="s">
        <v>188</v>
      </c>
      <c r="K1509" s="51" t="s">
        <v>818</v>
      </c>
      <c r="L1509" s="52">
        <v>48</v>
      </c>
      <c r="M1509" s="53">
        <v>0.745</v>
      </c>
      <c r="N1509" s="54">
        <f t="shared" si="256"/>
        <v>35.76</v>
      </c>
      <c r="O1509" s="54">
        <f t="shared" si="257"/>
        <v>643.68</v>
      </c>
      <c r="P1509" s="55"/>
    </row>
    <row r="1510" ht="28" outlineLevel="2" spans="1:16">
      <c r="A1510" s="24">
        <v>1316</v>
      </c>
      <c r="B1510" s="29" t="s">
        <v>18</v>
      </c>
      <c r="C1510" s="25" t="s">
        <v>414</v>
      </c>
      <c r="D1510" s="25" t="s">
        <v>1519</v>
      </c>
      <c r="E1510" s="26" t="s">
        <v>1010</v>
      </c>
      <c r="F1510" s="25">
        <v>18</v>
      </c>
      <c r="G1510" s="27" t="s">
        <v>1011</v>
      </c>
      <c r="H1510" s="28" t="s">
        <v>1012</v>
      </c>
      <c r="I1510" s="26" t="s">
        <v>1013</v>
      </c>
      <c r="J1510" s="50" t="s">
        <v>1014</v>
      </c>
      <c r="K1510" s="51" t="s">
        <v>388</v>
      </c>
      <c r="L1510" s="52">
        <v>35</v>
      </c>
      <c r="M1510" s="53">
        <v>0.745</v>
      </c>
      <c r="N1510" s="54">
        <f t="shared" si="256"/>
        <v>26.075</v>
      </c>
      <c r="O1510" s="54">
        <f t="shared" si="257"/>
        <v>469.35</v>
      </c>
      <c r="P1510" s="55"/>
    </row>
    <row r="1511" ht="14" outlineLevel="2" spans="1:16">
      <c r="A1511" s="24">
        <v>1317</v>
      </c>
      <c r="B1511" s="29" t="s">
        <v>18</v>
      </c>
      <c r="C1511" s="25" t="s">
        <v>414</v>
      </c>
      <c r="D1511" s="25" t="s">
        <v>1519</v>
      </c>
      <c r="E1511" s="26" t="s">
        <v>1010</v>
      </c>
      <c r="F1511" s="25">
        <v>18</v>
      </c>
      <c r="G1511" s="27" t="s">
        <v>1015</v>
      </c>
      <c r="H1511" s="28" t="s">
        <v>1016</v>
      </c>
      <c r="I1511" s="26" t="s">
        <v>1017</v>
      </c>
      <c r="J1511" s="50" t="s">
        <v>1018</v>
      </c>
      <c r="K1511" s="51" t="s">
        <v>1019</v>
      </c>
      <c r="L1511" s="52">
        <v>46</v>
      </c>
      <c r="M1511" s="53">
        <v>0.745</v>
      </c>
      <c r="N1511" s="54">
        <f t="shared" si="256"/>
        <v>34.27</v>
      </c>
      <c r="O1511" s="54">
        <f t="shared" si="257"/>
        <v>616.86</v>
      </c>
      <c r="P1511" s="55"/>
    </row>
    <row r="1512" ht="14" outlineLevel="2" spans="1:16">
      <c r="A1512" s="24">
        <v>1318</v>
      </c>
      <c r="B1512" s="29" t="s">
        <v>18</v>
      </c>
      <c r="C1512" s="25" t="s">
        <v>414</v>
      </c>
      <c r="D1512" s="25" t="s">
        <v>1519</v>
      </c>
      <c r="E1512" s="26" t="s">
        <v>1010</v>
      </c>
      <c r="F1512" s="25">
        <v>18</v>
      </c>
      <c r="G1512" s="27" t="s">
        <v>1020</v>
      </c>
      <c r="H1512" s="28" t="s">
        <v>1021</v>
      </c>
      <c r="I1512" s="26" t="s">
        <v>1022</v>
      </c>
      <c r="J1512" s="50" t="s">
        <v>1018</v>
      </c>
      <c r="K1512" s="51" t="s">
        <v>1019</v>
      </c>
      <c r="L1512" s="52">
        <v>25</v>
      </c>
      <c r="M1512" s="53">
        <v>0.745</v>
      </c>
      <c r="N1512" s="54">
        <f t="shared" si="256"/>
        <v>18.625</v>
      </c>
      <c r="O1512" s="54">
        <f t="shared" si="257"/>
        <v>335.25</v>
      </c>
      <c r="P1512" s="55"/>
    </row>
    <row r="1513" s="1" customFormat="1" ht="14" outlineLevel="1" spans="1:16">
      <c r="A1513" s="30"/>
      <c r="B1513" s="36"/>
      <c r="C1513" s="31"/>
      <c r="D1513" s="32" t="s">
        <v>1520</v>
      </c>
      <c r="E1513" s="33"/>
      <c r="F1513" s="31"/>
      <c r="G1513" s="34"/>
      <c r="H1513" s="35"/>
      <c r="I1513" s="33"/>
      <c r="J1513" s="57"/>
      <c r="K1513" s="58"/>
      <c r="L1513" s="63"/>
      <c r="M1513" s="60"/>
      <c r="N1513" s="61"/>
      <c r="O1513" s="61">
        <f>SUBTOTAL(9,O1507:O1512)</f>
        <v>3084.3</v>
      </c>
      <c r="P1513" s="62"/>
    </row>
    <row r="1514" ht="14" outlineLevel="2" spans="1:16">
      <c r="A1514" s="24">
        <v>1319</v>
      </c>
      <c r="B1514" s="24" t="s">
        <v>239</v>
      </c>
      <c r="C1514" s="25" t="s">
        <v>239</v>
      </c>
      <c r="D1514" s="25" t="s">
        <v>1521</v>
      </c>
      <c r="E1514" s="26" t="s">
        <v>245</v>
      </c>
      <c r="F1514" s="25">
        <v>6</v>
      </c>
      <c r="G1514" s="27" t="s">
        <v>246</v>
      </c>
      <c r="H1514" s="28" t="s">
        <v>247</v>
      </c>
      <c r="I1514" s="26" t="s">
        <v>248</v>
      </c>
      <c r="J1514" s="50">
        <v>4</v>
      </c>
      <c r="K1514" s="51" t="s">
        <v>31</v>
      </c>
      <c r="L1514" s="52">
        <v>39</v>
      </c>
      <c r="M1514" s="53">
        <v>0.745</v>
      </c>
      <c r="N1514" s="54">
        <f>M1514*L1514</f>
        <v>29.055</v>
      </c>
      <c r="O1514" s="54">
        <f t="shared" ref="O1514:O1519" si="258">N1514*F1514</f>
        <v>174.33</v>
      </c>
      <c r="P1514" s="55"/>
    </row>
    <row r="1515" ht="28" outlineLevel="2" spans="1:16">
      <c r="A1515" s="24">
        <v>1320</v>
      </c>
      <c r="B1515" s="24" t="s">
        <v>239</v>
      </c>
      <c r="C1515" s="25" t="s">
        <v>239</v>
      </c>
      <c r="D1515" s="25" t="s">
        <v>1521</v>
      </c>
      <c r="E1515" s="26" t="s">
        <v>1522</v>
      </c>
      <c r="F1515" s="25">
        <v>24</v>
      </c>
      <c r="G1515" s="27" t="s">
        <v>1522</v>
      </c>
      <c r="H1515" s="28" t="s">
        <v>1523</v>
      </c>
      <c r="I1515" s="26" t="s">
        <v>1524</v>
      </c>
      <c r="J1515" s="50">
        <v>4</v>
      </c>
      <c r="K1515" s="51" t="s">
        <v>1525</v>
      </c>
      <c r="L1515" s="52" t="s">
        <v>46</v>
      </c>
      <c r="M1515" s="53">
        <v>0.745</v>
      </c>
      <c r="N1515" s="54"/>
      <c r="O1515" s="54">
        <f t="shared" si="258"/>
        <v>0</v>
      </c>
      <c r="P1515" s="55"/>
    </row>
    <row r="1516" ht="28" outlineLevel="2" spans="1:16">
      <c r="A1516" s="24">
        <v>1321</v>
      </c>
      <c r="B1516" s="24" t="s">
        <v>239</v>
      </c>
      <c r="C1516" s="25" t="s">
        <v>239</v>
      </c>
      <c r="D1516" s="25" t="s">
        <v>1521</v>
      </c>
      <c r="E1516" s="26" t="s">
        <v>1526</v>
      </c>
      <c r="F1516" s="25">
        <v>23</v>
      </c>
      <c r="G1516" s="27" t="s">
        <v>1527</v>
      </c>
      <c r="H1516" s="28" t="s">
        <v>1528</v>
      </c>
      <c r="I1516" s="26" t="s">
        <v>1529</v>
      </c>
      <c r="J1516" s="50">
        <v>2</v>
      </c>
      <c r="K1516" s="51" t="s">
        <v>235</v>
      </c>
      <c r="L1516" s="52">
        <v>32</v>
      </c>
      <c r="M1516" s="53">
        <v>0.745</v>
      </c>
      <c r="N1516" s="54">
        <f>M1516*L1516</f>
        <v>23.84</v>
      </c>
      <c r="O1516" s="54">
        <f t="shared" si="258"/>
        <v>548.32</v>
      </c>
      <c r="P1516" s="55"/>
    </row>
    <row r="1517" ht="28" outlineLevel="2" spans="1:16">
      <c r="A1517" s="24">
        <v>1322</v>
      </c>
      <c r="B1517" s="24" t="s">
        <v>239</v>
      </c>
      <c r="C1517" s="25" t="s">
        <v>239</v>
      </c>
      <c r="D1517" s="25" t="s">
        <v>1521</v>
      </c>
      <c r="E1517" s="26" t="s">
        <v>1530</v>
      </c>
      <c r="F1517" s="25">
        <v>23</v>
      </c>
      <c r="G1517" s="27" t="s">
        <v>1531</v>
      </c>
      <c r="H1517" s="28" t="s">
        <v>1532</v>
      </c>
      <c r="I1517" s="26" t="s">
        <v>1533</v>
      </c>
      <c r="J1517" s="50">
        <v>4</v>
      </c>
      <c r="K1517" s="51" t="s">
        <v>235</v>
      </c>
      <c r="L1517" s="52">
        <v>39</v>
      </c>
      <c r="M1517" s="53">
        <v>0.745</v>
      </c>
      <c r="N1517" s="54">
        <f>M1517*L1517</f>
        <v>29.055</v>
      </c>
      <c r="O1517" s="54">
        <f t="shared" si="258"/>
        <v>668.265</v>
      </c>
      <c r="P1517" s="55"/>
    </row>
    <row r="1518" ht="28" outlineLevel="2" spans="1:16">
      <c r="A1518" s="24">
        <v>1323</v>
      </c>
      <c r="B1518" s="24" t="s">
        <v>239</v>
      </c>
      <c r="C1518" s="25" t="s">
        <v>239</v>
      </c>
      <c r="D1518" s="25" t="s">
        <v>1521</v>
      </c>
      <c r="E1518" s="26" t="s">
        <v>1534</v>
      </c>
      <c r="F1518" s="25">
        <v>21</v>
      </c>
      <c r="G1518" s="27" t="s">
        <v>1535</v>
      </c>
      <c r="H1518" s="28" t="s">
        <v>1536</v>
      </c>
      <c r="I1518" s="26" t="s">
        <v>1537</v>
      </c>
      <c r="J1518" s="50">
        <v>5</v>
      </c>
      <c r="K1518" s="51" t="s">
        <v>235</v>
      </c>
      <c r="L1518" s="52">
        <v>45</v>
      </c>
      <c r="M1518" s="53">
        <v>0.745</v>
      </c>
      <c r="N1518" s="54">
        <f>M1518*L1518</f>
        <v>33.525</v>
      </c>
      <c r="O1518" s="54">
        <f t="shared" si="258"/>
        <v>704.025</v>
      </c>
      <c r="P1518" s="55"/>
    </row>
    <row r="1519" ht="42" outlineLevel="2" spans="1:16">
      <c r="A1519" s="24">
        <v>1324</v>
      </c>
      <c r="B1519" s="24" t="s">
        <v>239</v>
      </c>
      <c r="C1519" s="25" t="s">
        <v>239</v>
      </c>
      <c r="D1519" s="25" t="s">
        <v>1521</v>
      </c>
      <c r="E1519" s="26" t="s">
        <v>1538</v>
      </c>
      <c r="F1519" s="25">
        <v>19</v>
      </c>
      <c r="G1519" s="27" t="s">
        <v>1539</v>
      </c>
      <c r="H1519" s="28" t="s">
        <v>1540</v>
      </c>
      <c r="I1519" s="26" t="s">
        <v>1541</v>
      </c>
      <c r="J1519" s="50">
        <v>2</v>
      </c>
      <c r="K1519" s="51" t="s">
        <v>45</v>
      </c>
      <c r="L1519" s="52">
        <v>59</v>
      </c>
      <c r="M1519" s="53">
        <v>0.745</v>
      </c>
      <c r="N1519" s="54">
        <f>M1519*L1519</f>
        <v>43.955</v>
      </c>
      <c r="O1519" s="54">
        <f t="shared" si="258"/>
        <v>835.145</v>
      </c>
      <c r="P1519" s="55"/>
    </row>
    <row r="1520" s="1" customFormat="1" ht="14" outlineLevel="1" spans="1:16">
      <c r="A1520" s="30"/>
      <c r="B1520" s="30"/>
      <c r="C1520" s="31"/>
      <c r="D1520" s="32" t="s">
        <v>1542</v>
      </c>
      <c r="E1520" s="33"/>
      <c r="F1520" s="31"/>
      <c r="G1520" s="34"/>
      <c r="H1520" s="35"/>
      <c r="I1520" s="33"/>
      <c r="J1520" s="57"/>
      <c r="K1520" s="58"/>
      <c r="L1520" s="63"/>
      <c r="M1520" s="60"/>
      <c r="N1520" s="61"/>
      <c r="O1520" s="61">
        <f>SUBTOTAL(9,O1514:O1519)</f>
        <v>2930.085</v>
      </c>
      <c r="P1520" s="62"/>
    </row>
    <row r="1521" ht="14" outlineLevel="2" spans="1:16">
      <c r="A1521" s="24">
        <v>1325</v>
      </c>
      <c r="B1521" s="24" t="s">
        <v>239</v>
      </c>
      <c r="C1521" s="25" t="s">
        <v>239</v>
      </c>
      <c r="D1521" s="25" t="s">
        <v>1543</v>
      </c>
      <c r="E1521" s="26" t="s">
        <v>245</v>
      </c>
      <c r="F1521" s="25">
        <v>2</v>
      </c>
      <c r="G1521" s="27" t="s">
        <v>246</v>
      </c>
      <c r="H1521" s="28" t="s">
        <v>247</v>
      </c>
      <c r="I1521" s="26" t="s">
        <v>248</v>
      </c>
      <c r="J1521" s="50">
        <v>4</v>
      </c>
      <c r="K1521" s="51" t="s">
        <v>31</v>
      </c>
      <c r="L1521" s="52">
        <v>39</v>
      </c>
      <c r="M1521" s="53">
        <v>0.745</v>
      </c>
      <c r="N1521" s="54">
        <f>M1521*L1521</f>
        <v>29.055</v>
      </c>
      <c r="O1521" s="54">
        <f t="shared" ref="O1521:O1526" si="259">N1521*F1521</f>
        <v>58.11</v>
      </c>
      <c r="P1521" s="55"/>
    </row>
    <row r="1522" ht="28" outlineLevel="2" spans="1:16">
      <c r="A1522" s="24">
        <v>1326</v>
      </c>
      <c r="B1522" s="24" t="s">
        <v>239</v>
      </c>
      <c r="C1522" s="25" t="s">
        <v>239</v>
      </c>
      <c r="D1522" s="25" t="s">
        <v>1543</v>
      </c>
      <c r="E1522" s="26" t="s">
        <v>1522</v>
      </c>
      <c r="F1522" s="25">
        <v>6</v>
      </c>
      <c r="G1522" s="27" t="s">
        <v>1522</v>
      </c>
      <c r="H1522" s="28" t="s">
        <v>1523</v>
      </c>
      <c r="I1522" s="26" t="s">
        <v>1524</v>
      </c>
      <c r="J1522" s="50">
        <v>4</v>
      </c>
      <c r="K1522" s="51" t="s">
        <v>1525</v>
      </c>
      <c r="L1522" s="52" t="s">
        <v>46</v>
      </c>
      <c r="M1522" s="53">
        <v>0.745</v>
      </c>
      <c r="N1522" s="54"/>
      <c r="O1522" s="54">
        <f t="shared" si="259"/>
        <v>0</v>
      </c>
      <c r="P1522" s="55"/>
    </row>
    <row r="1523" ht="28" outlineLevel="2" spans="1:16">
      <c r="A1523" s="24">
        <v>1327</v>
      </c>
      <c r="B1523" s="24" t="s">
        <v>239</v>
      </c>
      <c r="C1523" s="25" t="s">
        <v>239</v>
      </c>
      <c r="D1523" s="25" t="s">
        <v>1543</v>
      </c>
      <c r="E1523" s="26" t="s">
        <v>1526</v>
      </c>
      <c r="F1523" s="25">
        <v>7</v>
      </c>
      <c r="G1523" s="27" t="s">
        <v>1527</v>
      </c>
      <c r="H1523" s="28" t="s">
        <v>1528</v>
      </c>
      <c r="I1523" s="26" t="s">
        <v>1529</v>
      </c>
      <c r="J1523" s="50">
        <v>2</v>
      </c>
      <c r="K1523" s="51" t="s">
        <v>235</v>
      </c>
      <c r="L1523" s="52">
        <v>32</v>
      </c>
      <c r="M1523" s="53">
        <v>0.745</v>
      </c>
      <c r="N1523" s="54">
        <f>M1523*L1523</f>
        <v>23.84</v>
      </c>
      <c r="O1523" s="54">
        <f t="shared" si="259"/>
        <v>166.88</v>
      </c>
      <c r="P1523" s="55"/>
    </row>
    <row r="1524" ht="28" outlineLevel="2" spans="1:16">
      <c r="A1524" s="24">
        <v>1328</v>
      </c>
      <c r="B1524" s="24" t="s">
        <v>239</v>
      </c>
      <c r="C1524" s="25" t="s">
        <v>239</v>
      </c>
      <c r="D1524" s="25" t="s">
        <v>1543</v>
      </c>
      <c r="E1524" s="26" t="s">
        <v>1530</v>
      </c>
      <c r="F1524" s="25">
        <v>7</v>
      </c>
      <c r="G1524" s="27" t="s">
        <v>1531</v>
      </c>
      <c r="H1524" s="28" t="s">
        <v>1532</v>
      </c>
      <c r="I1524" s="26" t="s">
        <v>1533</v>
      </c>
      <c r="J1524" s="50">
        <v>4</v>
      </c>
      <c r="K1524" s="51" t="s">
        <v>235</v>
      </c>
      <c r="L1524" s="52">
        <v>39</v>
      </c>
      <c r="M1524" s="53">
        <v>0.745</v>
      </c>
      <c r="N1524" s="54">
        <f>M1524*L1524</f>
        <v>29.055</v>
      </c>
      <c r="O1524" s="54">
        <f t="shared" si="259"/>
        <v>203.385</v>
      </c>
      <c r="P1524" s="55"/>
    </row>
    <row r="1525" ht="28" outlineLevel="2" spans="1:16">
      <c r="A1525" s="24">
        <v>1329</v>
      </c>
      <c r="B1525" s="24" t="s">
        <v>239</v>
      </c>
      <c r="C1525" s="25" t="s">
        <v>239</v>
      </c>
      <c r="D1525" s="25" t="s">
        <v>1543</v>
      </c>
      <c r="E1525" s="26" t="s">
        <v>1534</v>
      </c>
      <c r="F1525" s="25">
        <v>7</v>
      </c>
      <c r="G1525" s="27" t="s">
        <v>1535</v>
      </c>
      <c r="H1525" s="28" t="s">
        <v>1536</v>
      </c>
      <c r="I1525" s="26" t="s">
        <v>1537</v>
      </c>
      <c r="J1525" s="50">
        <v>5</v>
      </c>
      <c r="K1525" s="51" t="s">
        <v>235</v>
      </c>
      <c r="L1525" s="52">
        <v>45</v>
      </c>
      <c r="M1525" s="53">
        <v>0.745</v>
      </c>
      <c r="N1525" s="54">
        <f>M1525*L1525</f>
        <v>33.525</v>
      </c>
      <c r="O1525" s="54">
        <f t="shared" si="259"/>
        <v>234.675</v>
      </c>
      <c r="P1525" s="55"/>
    </row>
    <row r="1526" ht="42" outlineLevel="2" spans="1:16">
      <c r="A1526" s="24">
        <v>1330</v>
      </c>
      <c r="B1526" s="24" t="s">
        <v>239</v>
      </c>
      <c r="C1526" s="25" t="s">
        <v>239</v>
      </c>
      <c r="D1526" s="25" t="s">
        <v>1543</v>
      </c>
      <c r="E1526" s="26" t="s">
        <v>1538</v>
      </c>
      <c r="F1526" s="25">
        <v>3</v>
      </c>
      <c r="G1526" s="27" t="s">
        <v>1539</v>
      </c>
      <c r="H1526" s="28" t="s">
        <v>1540</v>
      </c>
      <c r="I1526" s="26" t="s">
        <v>1541</v>
      </c>
      <c r="J1526" s="50">
        <v>2</v>
      </c>
      <c r="K1526" s="51" t="s">
        <v>45</v>
      </c>
      <c r="L1526" s="52">
        <v>59</v>
      </c>
      <c r="M1526" s="53">
        <v>0.745</v>
      </c>
      <c r="N1526" s="54">
        <f>M1526*L1526</f>
        <v>43.955</v>
      </c>
      <c r="O1526" s="54">
        <f t="shared" si="259"/>
        <v>131.865</v>
      </c>
      <c r="P1526" s="55"/>
    </row>
    <row r="1527" s="1" customFormat="1" ht="14" outlineLevel="1" spans="1:16">
      <c r="A1527" s="30"/>
      <c r="B1527" s="30"/>
      <c r="C1527" s="31"/>
      <c r="D1527" s="32" t="s">
        <v>1544</v>
      </c>
      <c r="E1527" s="33"/>
      <c r="F1527" s="31"/>
      <c r="G1527" s="34"/>
      <c r="H1527" s="35"/>
      <c r="I1527" s="33"/>
      <c r="J1527" s="57"/>
      <c r="K1527" s="58"/>
      <c r="L1527" s="63"/>
      <c r="M1527" s="60"/>
      <c r="N1527" s="61"/>
      <c r="O1527" s="61">
        <f>SUBTOTAL(9,O1521:O1526)</f>
        <v>794.915</v>
      </c>
      <c r="P1527" s="62"/>
    </row>
    <row r="1528" ht="42" outlineLevel="2" spans="1:16">
      <c r="A1528" s="24">
        <v>1331</v>
      </c>
      <c r="B1528" s="25" t="s">
        <v>104</v>
      </c>
      <c r="C1528" s="25" t="s">
        <v>239</v>
      </c>
      <c r="D1528" s="25" t="s">
        <v>1545</v>
      </c>
      <c r="E1528" s="26" t="s">
        <v>106</v>
      </c>
      <c r="F1528" s="25">
        <v>19</v>
      </c>
      <c r="G1528" s="27" t="s">
        <v>107</v>
      </c>
      <c r="H1528" s="28">
        <v>9787040494815</v>
      </c>
      <c r="I1528" s="26" t="s">
        <v>108</v>
      </c>
      <c r="J1528" s="50" t="s">
        <v>109</v>
      </c>
      <c r="K1528" s="51" t="s">
        <v>25</v>
      </c>
      <c r="L1528" s="52">
        <v>25</v>
      </c>
      <c r="M1528" s="53">
        <v>1</v>
      </c>
      <c r="N1528" s="54">
        <f t="shared" ref="N1528:N1538" si="260">M1528*L1528</f>
        <v>25</v>
      </c>
      <c r="O1528" s="54">
        <f t="shared" ref="O1528:O1538" si="261">N1528*F1528</f>
        <v>475</v>
      </c>
      <c r="P1528" s="55"/>
    </row>
    <row r="1529" ht="28" outlineLevel="2" spans="1:16">
      <c r="A1529" s="24">
        <v>1332</v>
      </c>
      <c r="B1529" s="24" t="s">
        <v>115</v>
      </c>
      <c r="C1529" s="25" t="s">
        <v>239</v>
      </c>
      <c r="D1529" s="25" t="s">
        <v>1545</v>
      </c>
      <c r="E1529" s="26" t="s">
        <v>116</v>
      </c>
      <c r="F1529" s="25">
        <v>20</v>
      </c>
      <c r="G1529" s="27" t="s">
        <v>117</v>
      </c>
      <c r="H1529" s="186" t="s">
        <v>118</v>
      </c>
      <c r="I1529" s="26" t="s">
        <v>119</v>
      </c>
      <c r="J1529" s="50" t="s">
        <v>57</v>
      </c>
      <c r="K1529" s="51" t="s">
        <v>25</v>
      </c>
      <c r="L1529" s="52">
        <v>35</v>
      </c>
      <c r="M1529" s="53">
        <v>0.745</v>
      </c>
      <c r="N1529" s="54">
        <f t="shared" si="260"/>
        <v>26.075</v>
      </c>
      <c r="O1529" s="54">
        <f t="shared" si="261"/>
        <v>521.5</v>
      </c>
      <c r="P1529" s="55"/>
    </row>
    <row r="1530" ht="42" outlineLevel="2" spans="1:16">
      <c r="A1530" s="24">
        <v>1333</v>
      </c>
      <c r="B1530" s="24" t="s">
        <v>115</v>
      </c>
      <c r="C1530" s="25" t="s">
        <v>239</v>
      </c>
      <c r="D1530" s="25" t="s">
        <v>1545</v>
      </c>
      <c r="E1530" s="26" t="s">
        <v>116</v>
      </c>
      <c r="F1530" s="25">
        <v>20</v>
      </c>
      <c r="G1530" s="27" t="s">
        <v>120</v>
      </c>
      <c r="H1530" s="186" t="s">
        <v>121</v>
      </c>
      <c r="I1530" s="26" t="s">
        <v>122</v>
      </c>
      <c r="J1530" s="50" t="s">
        <v>30</v>
      </c>
      <c r="K1530" s="51" t="s">
        <v>123</v>
      </c>
      <c r="L1530" s="52">
        <v>59.9</v>
      </c>
      <c r="M1530" s="53">
        <v>0.745</v>
      </c>
      <c r="N1530" s="54">
        <f t="shared" si="260"/>
        <v>44.6255</v>
      </c>
      <c r="O1530" s="54">
        <f t="shared" si="261"/>
        <v>892.51</v>
      </c>
      <c r="P1530" s="55"/>
    </row>
    <row r="1531" ht="42" outlineLevel="2" spans="1:16">
      <c r="A1531" s="24">
        <v>1334</v>
      </c>
      <c r="B1531" s="24" t="s">
        <v>115</v>
      </c>
      <c r="C1531" s="25" t="s">
        <v>239</v>
      </c>
      <c r="D1531" s="25" t="s">
        <v>1545</v>
      </c>
      <c r="E1531" s="26" t="s">
        <v>116</v>
      </c>
      <c r="F1531" s="25">
        <v>20</v>
      </c>
      <c r="G1531" s="27" t="s">
        <v>124</v>
      </c>
      <c r="H1531" s="186" t="s">
        <v>125</v>
      </c>
      <c r="I1531" s="26" t="s">
        <v>126</v>
      </c>
      <c r="J1531" s="50" t="s">
        <v>30</v>
      </c>
      <c r="K1531" s="51" t="s">
        <v>123</v>
      </c>
      <c r="L1531" s="52">
        <v>59.9</v>
      </c>
      <c r="M1531" s="53">
        <v>0.745</v>
      </c>
      <c r="N1531" s="54">
        <f t="shared" si="260"/>
        <v>44.6255</v>
      </c>
      <c r="O1531" s="54">
        <f t="shared" si="261"/>
        <v>892.51</v>
      </c>
      <c r="P1531" s="55"/>
    </row>
    <row r="1532" ht="30" outlineLevel="2" spans="1:234">
      <c r="A1532" s="24">
        <v>1335</v>
      </c>
      <c r="B1532" s="87" t="s">
        <v>239</v>
      </c>
      <c r="C1532" s="39" t="s">
        <v>239</v>
      </c>
      <c r="D1532" s="39" t="s">
        <v>1545</v>
      </c>
      <c r="E1532" s="88" t="s">
        <v>1285</v>
      </c>
      <c r="F1532" s="39">
        <v>19</v>
      </c>
      <c r="G1532" s="89" t="s">
        <v>1363</v>
      </c>
      <c r="H1532" s="90" t="s">
        <v>1364</v>
      </c>
      <c r="I1532" s="88" t="s">
        <v>1365</v>
      </c>
      <c r="J1532" s="91" t="s">
        <v>1366</v>
      </c>
      <c r="K1532" s="92" t="s">
        <v>25</v>
      </c>
      <c r="L1532" s="108">
        <v>48</v>
      </c>
      <c r="M1532" s="94">
        <v>0.745</v>
      </c>
      <c r="N1532" s="95">
        <f t="shared" si="260"/>
        <v>35.76</v>
      </c>
      <c r="O1532" s="95">
        <f t="shared" si="261"/>
        <v>679.44</v>
      </c>
      <c r="P1532" s="86" t="s">
        <v>537</v>
      </c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  <c r="EA1532" s="3"/>
      <c r="EB1532" s="3"/>
      <c r="EC1532" s="3"/>
      <c r="ED1532" s="3"/>
      <c r="EE1532" s="3"/>
      <c r="EF1532" s="3"/>
      <c r="EG1532" s="3"/>
      <c r="EH1532" s="3"/>
      <c r="EI1532" s="3"/>
      <c r="EJ1532" s="3"/>
      <c r="EK1532" s="3"/>
      <c r="EL1532" s="3"/>
      <c r="EM1532" s="3"/>
      <c r="EN1532" s="3"/>
      <c r="EO1532" s="3"/>
      <c r="EP1532" s="3"/>
      <c r="EQ1532" s="3"/>
      <c r="ER1532" s="3"/>
      <c r="ES1532" s="3"/>
      <c r="ET1532" s="3"/>
      <c r="EU1532" s="3"/>
      <c r="EV1532" s="3"/>
      <c r="EW1532" s="3"/>
      <c r="EX1532" s="3"/>
      <c r="EY1532" s="3"/>
      <c r="EZ1532" s="3"/>
      <c r="FA1532" s="3"/>
      <c r="FB1532" s="3"/>
      <c r="FC1532" s="3"/>
      <c r="FD1532" s="3"/>
      <c r="FE1532" s="3"/>
      <c r="FF1532" s="3"/>
      <c r="FG1532" s="3"/>
      <c r="FH1532" s="3"/>
      <c r="FI1532" s="3"/>
      <c r="FJ1532" s="3"/>
      <c r="FK1532" s="3"/>
      <c r="FL1532" s="3"/>
      <c r="FM1532" s="3"/>
      <c r="FN1532" s="3"/>
      <c r="FO1532" s="3"/>
      <c r="FP1532" s="3"/>
      <c r="FQ1532" s="3"/>
      <c r="FR1532" s="3"/>
      <c r="FS1532" s="3"/>
      <c r="FT1532" s="3"/>
      <c r="FU1532" s="3"/>
      <c r="FV1532" s="3"/>
      <c r="FW1532" s="3"/>
      <c r="FX1532" s="3"/>
      <c r="FY1532" s="3"/>
      <c r="FZ1532" s="3"/>
      <c r="GA1532" s="3"/>
      <c r="GB1532" s="3"/>
      <c r="GC1532" s="3"/>
      <c r="GD1532" s="3"/>
      <c r="GE1532" s="3"/>
      <c r="GF1532" s="3"/>
      <c r="GG1532" s="3"/>
      <c r="GH1532" s="3"/>
      <c r="GI1532" s="3"/>
      <c r="GJ1532" s="3"/>
      <c r="GK1532" s="3"/>
      <c r="GL1532" s="3"/>
      <c r="GM1532" s="3"/>
      <c r="GN1532" s="3"/>
      <c r="GO1532" s="3"/>
      <c r="GP1532" s="3"/>
      <c r="GQ1532" s="3"/>
      <c r="GR1532" s="3"/>
      <c r="GS1532" s="3"/>
      <c r="GT1532" s="3"/>
      <c r="GU1532" s="3"/>
      <c r="GV1532" s="3"/>
      <c r="GW1532" s="3"/>
      <c r="GX1532" s="3"/>
      <c r="GY1532" s="3"/>
      <c r="GZ1532" s="3"/>
      <c r="HA1532" s="3"/>
      <c r="HB1532" s="3"/>
      <c r="HC1532" s="3"/>
      <c r="HD1532" s="3"/>
      <c r="HE1532" s="3"/>
      <c r="HF1532" s="3"/>
      <c r="HG1532" s="3"/>
      <c r="HH1532" s="3"/>
      <c r="HI1532" s="3"/>
      <c r="HJ1532" s="3"/>
      <c r="HK1532" s="3"/>
      <c r="HL1532" s="3"/>
      <c r="HM1532" s="3"/>
      <c r="HN1532" s="3"/>
      <c r="HO1532" s="3"/>
      <c r="HP1532" s="3"/>
      <c r="HQ1532" s="3"/>
      <c r="HR1532" s="3"/>
      <c r="HS1532" s="3"/>
      <c r="HT1532" s="3"/>
      <c r="HU1532" s="3"/>
      <c r="HV1532" s="3"/>
      <c r="HW1532" s="3"/>
      <c r="HX1532" s="3"/>
      <c r="HY1532" s="3"/>
      <c r="HZ1532" s="3"/>
    </row>
    <row r="1533" ht="28" outlineLevel="2" spans="1:16">
      <c r="A1533" s="24">
        <v>1336</v>
      </c>
      <c r="B1533" s="24" t="s">
        <v>239</v>
      </c>
      <c r="C1533" s="25" t="s">
        <v>239</v>
      </c>
      <c r="D1533" s="25" t="s">
        <v>1545</v>
      </c>
      <c r="E1533" s="26" t="s">
        <v>1526</v>
      </c>
      <c r="F1533" s="25">
        <v>24</v>
      </c>
      <c r="G1533" s="27" t="s">
        <v>1527</v>
      </c>
      <c r="H1533" s="28" t="s">
        <v>1528</v>
      </c>
      <c r="I1533" s="26" t="s">
        <v>1529</v>
      </c>
      <c r="J1533" s="50">
        <v>2</v>
      </c>
      <c r="K1533" s="51" t="s">
        <v>235</v>
      </c>
      <c r="L1533" s="52">
        <v>32</v>
      </c>
      <c r="M1533" s="53">
        <v>0.745</v>
      </c>
      <c r="N1533" s="54">
        <f t="shared" si="260"/>
        <v>23.84</v>
      </c>
      <c r="O1533" s="54">
        <f t="shared" si="261"/>
        <v>572.16</v>
      </c>
      <c r="P1533" s="55"/>
    </row>
    <row r="1534" ht="28" outlineLevel="2" spans="1:16">
      <c r="A1534" s="24">
        <v>1337</v>
      </c>
      <c r="B1534" s="24" t="s">
        <v>239</v>
      </c>
      <c r="C1534" s="25" t="s">
        <v>239</v>
      </c>
      <c r="D1534" s="25" t="s">
        <v>1545</v>
      </c>
      <c r="E1534" s="26" t="s">
        <v>1546</v>
      </c>
      <c r="F1534" s="25">
        <v>17</v>
      </c>
      <c r="G1534" s="27" t="s">
        <v>1547</v>
      </c>
      <c r="H1534" s="28" t="s">
        <v>1548</v>
      </c>
      <c r="I1534" s="26" t="s">
        <v>1549</v>
      </c>
      <c r="J1534" s="50" t="s">
        <v>1550</v>
      </c>
      <c r="K1534" s="51" t="s">
        <v>235</v>
      </c>
      <c r="L1534" s="52">
        <v>42.8</v>
      </c>
      <c r="M1534" s="53">
        <v>0.745</v>
      </c>
      <c r="N1534" s="54">
        <f t="shared" si="260"/>
        <v>31.886</v>
      </c>
      <c r="O1534" s="54">
        <f t="shared" si="261"/>
        <v>542.062</v>
      </c>
      <c r="P1534" s="55"/>
    </row>
    <row r="1535" ht="14" outlineLevel="2" spans="1:16">
      <c r="A1535" s="24">
        <v>1338</v>
      </c>
      <c r="B1535" s="24" t="s">
        <v>239</v>
      </c>
      <c r="C1535" s="25" t="s">
        <v>239</v>
      </c>
      <c r="D1535" s="25" t="s">
        <v>1545</v>
      </c>
      <c r="E1535" s="26" t="s">
        <v>261</v>
      </c>
      <c r="F1535" s="25">
        <v>8</v>
      </c>
      <c r="G1535" s="27" t="s">
        <v>262</v>
      </c>
      <c r="H1535" s="28" t="s">
        <v>263</v>
      </c>
      <c r="I1535" s="26" t="s">
        <v>264</v>
      </c>
      <c r="J1535" s="50">
        <v>8</v>
      </c>
      <c r="K1535" s="51" t="s">
        <v>235</v>
      </c>
      <c r="L1535" s="52">
        <v>42</v>
      </c>
      <c r="M1535" s="53">
        <v>0.745</v>
      </c>
      <c r="N1535" s="54">
        <f t="shared" si="260"/>
        <v>31.29</v>
      </c>
      <c r="O1535" s="54">
        <f t="shared" si="261"/>
        <v>250.32</v>
      </c>
      <c r="P1535" s="55"/>
    </row>
    <row r="1536" ht="28" outlineLevel="2" spans="1:16">
      <c r="A1536" s="24">
        <v>1339</v>
      </c>
      <c r="B1536" s="24" t="s">
        <v>239</v>
      </c>
      <c r="C1536" s="25" t="s">
        <v>239</v>
      </c>
      <c r="D1536" s="25" t="s">
        <v>1545</v>
      </c>
      <c r="E1536" s="26" t="s">
        <v>1551</v>
      </c>
      <c r="F1536" s="25">
        <v>23</v>
      </c>
      <c r="G1536" s="27" t="s">
        <v>1552</v>
      </c>
      <c r="H1536" s="28" t="s">
        <v>1553</v>
      </c>
      <c r="I1536" s="26" t="s">
        <v>1554</v>
      </c>
      <c r="J1536" s="50">
        <v>6</v>
      </c>
      <c r="K1536" s="51" t="s">
        <v>235</v>
      </c>
      <c r="L1536" s="52">
        <v>39</v>
      </c>
      <c r="M1536" s="53">
        <v>0.745</v>
      </c>
      <c r="N1536" s="54">
        <f t="shared" si="260"/>
        <v>29.055</v>
      </c>
      <c r="O1536" s="54">
        <f t="shared" si="261"/>
        <v>668.265</v>
      </c>
      <c r="P1536" s="55"/>
    </row>
    <row r="1537" ht="28" outlineLevel="2" spans="1:16">
      <c r="A1537" s="24">
        <v>1340</v>
      </c>
      <c r="B1537" s="24" t="s">
        <v>239</v>
      </c>
      <c r="C1537" s="25" t="s">
        <v>239</v>
      </c>
      <c r="D1537" s="25" t="s">
        <v>1545</v>
      </c>
      <c r="E1537" s="26" t="s">
        <v>1555</v>
      </c>
      <c r="F1537" s="25">
        <v>23</v>
      </c>
      <c r="G1537" s="27" t="s">
        <v>1556</v>
      </c>
      <c r="H1537" s="28" t="s">
        <v>1557</v>
      </c>
      <c r="I1537" s="26" t="s">
        <v>1558</v>
      </c>
      <c r="J1537" s="50">
        <v>1</v>
      </c>
      <c r="K1537" s="51" t="s">
        <v>281</v>
      </c>
      <c r="L1537" s="52">
        <v>39</v>
      </c>
      <c r="M1537" s="53">
        <v>0.745</v>
      </c>
      <c r="N1537" s="54">
        <f t="shared" si="260"/>
        <v>29.055</v>
      </c>
      <c r="O1537" s="54">
        <f t="shared" si="261"/>
        <v>668.265</v>
      </c>
      <c r="P1537" s="55"/>
    </row>
    <row r="1538" ht="14" outlineLevel="2" spans="1:16">
      <c r="A1538" s="24">
        <v>1341</v>
      </c>
      <c r="B1538" s="24" t="s">
        <v>239</v>
      </c>
      <c r="C1538" s="25" t="s">
        <v>239</v>
      </c>
      <c r="D1538" s="25" t="s">
        <v>1545</v>
      </c>
      <c r="E1538" s="26" t="s">
        <v>1559</v>
      </c>
      <c r="F1538" s="25">
        <v>15</v>
      </c>
      <c r="G1538" s="27" t="s">
        <v>1559</v>
      </c>
      <c r="H1538" s="28" t="s">
        <v>1560</v>
      </c>
      <c r="I1538" s="26" t="s">
        <v>1561</v>
      </c>
      <c r="J1538" s="50" t="s">
        <v>24</v>
      </c>
      <c r="K1538" s="51" t="s">
        <v>281</v>
      </c>
      <c r="L1538" s="52">
        <v>49</v>
      </c>
      <c r="M1538" s="53">
        <v>0.745</v>
      </c>
      <c r="N1538" s="54">
        <f t="shared" si="260"/>
        <v>36.505</v>
      </c>
      <c r="O1538" s="54">
        <f t="shared" si="261"/>
        <v>547.575</v>
      </c>
      <c r="P1538" s="55"/>
    </row>
    <row r="1539" s="1" customFormat="1" ht="14" outlineLevel="1" spans="1:16">
      <c r="A1539" s="30"/>
      <c r="B1539" s="30"/>
      <c r="C1539" s="31"/>
      <c r="D1539" s="32" t="s">
        <v>1562</v>
      </c>
      <c r="E1539" s="33"/>
      <c r="F1539" s="31"/>
      <c r="G1539" s="34"/>
      <c r="H1539" s="35"/>
      <c r="I1539" s="33"/>
      <c r="J1539" s="57"/>
      <c r="K1539" s="58"/>
      <c r="L1539" s="63"/>
      <c r="M1539" s="60"/>
      <c r="N1539" s="61"/>
      <c r="O1539" s="61">
        <f>SUBTOTAL(9,O1528:O1538)</f>
        <v>6709.607</v>
      </c>
      <c r="P1539" s="62"/>
    </row>
    <row r="1540" ht="42" outlineLevel="2" spans="1:16">
      <c r="A1540" s="24">
        <v>1342</v>
      </c>
      <c r="B1540" s="25" t="s">
        <v>104</v>
      </c>
      <c r="C1540" s="25" t="s">
        <v>239</v>
      </c>
      <c r="D1540" s="25" t="s">
        <v>1563</v>
      </c>
      <c r="E1540" s="26" t="s">
        <v>106</v>
      </c>
      <c r="F1540" s="25">
        <v>13</v>
      </c>
      <c r="G1540" s="27" t="s">
        <v>107</v>
      </c>
      <c r="H1540" s="28">
        <v>9787040494815</v>
      </c>
      <c r="I1540" s="26" t="s">
        <v>108</v>
      </c>
      <c r="J1540" s="50" t="s">
        <v>109</v>
      </c>
      <c r="K1540" s="51" t="s">
        <v>25</v>
      </c>
      <c r="L1540" s="52">
        <v>25</v>
      </c>
      <c r="M1540" s="53">
        <v>1</v>
      </c>
      <c r="N1540" s="54">
        <f t="shared" ref="N1540:N1550" si="262">M1540*L1540</f>
        <v>25</v>
      </c>
      <c r="O1540" s="54">
        <f t="shared" ref="O1540:O1550" si="263">N1540*F1540</f>
        <v>325</v>
      </c>
      <c r="P1540" s="55"/>
    </row>
    <row r="1541" ht="28" outlineLevel="2" spans="1:16">
      <c r="A1541" s="24">
        <v>1343</v>
      </c>
      <c r="B1541" s="24" t="s">
        <v>115</v>
      </c>
      <c r="C1541" s="25" t="s">
        <v>239</v>
      </c>
      <c r="D1541" s="25" t="s">
        <v>1563</v>
      </c>
      <c r="E1541" s="26" t="s">
        <v>116</v>
      </c>
      <c r="F1541" s="25">
        <v>20</v>
      </c>
      <c r="G1541" s="27" t="s">
        <v>117</v>
      </c>
      <c r="H1541" s="186" t="s">
        <v>118</v>
      </c>
      <c r="I1541" s="26" t="s">
        <v>119</v>
      </c>
      <c r="J1541" s="50" t="s">
        <v>57</v>
      </c>
      <c r="K1541" s="51" t="s">
        <v>25</v>
      </c>
      <c r="L1541" s="52">
        <v>35</v>
      </c>
      <c r="M1541" s="53">
        <v>0.745</v>
      </c>
      <c r="N1541" s="54">
        <f t="shared" si="262"/>
        <v>26.075</v>
      </c>
      <c r="O1541" s="54">
        <f t="shared" si="263"/>
        <v>521.5</v>
      </c>
      <c r="P1541" s="55"/>
    </row>
    <row r="1542" ht="42" outlineLevel="2" spans="1:16">
      <c r="A1542" s="24">
        <v>1344</v>
      </c>
      <c r="B1542" s="24" t="s">
        <v>115</v>
      </c>
      <c r="C1542" s="25" t="s">
        <v>239</v>
      </c>
      <c r="D1542" s="25" t="s">
        <v>1563</v>
      </c>
      <c r="E1542" s="26" t="s">
        <v>116</v>
      </c>
      <c r="F1542" s="25">
        <v>20</v>
      </c>
      <c r="G1542" s="27" t="s">
        <v>120</v>
      </c>
      <c r="H1542" s="186" t="s">
        <v>121</v>
      </c>
      <c r="I1542" s="26" t="s">
        <v>122</v>
      </c>
      <c r="J1542" s="50" t="s">
        <v>30</v>
      </c>
      <c r="K1542" s="51" t="s">
        <v>123</v>
      </c>
      <c r="L1542" s="52">
        <v>59.9</v>
      </c>
      <c r="M1542" s="53">
        <v>0.745</v>
      </c>
      <c r="N1542" s="54">
        <f t="shared" si="262"/>
        <v>44.6255</v>
      </c>
      <c r="O1542" s="54">
        <f t="shared" si="263"/>
        <v>892.51</v>
      </c>
      <c r="P1542" s="55"/>
    </row>
    <row r="1543" ht="42" outlineLevel="2" spans="1:16">
      <c r="A1543" s="24">
        <v>1345</v>
      </c>
      <c r="B1543" s="24" t="s">
        <v>115</v>
      </c>
      <c r="C1543" s="25" t="s">
        <v>239</v>
      </c>
      <c r="D1543" s="25" t="s">
        <v>1563</v>
      </c>
      <c r="E1543" s="26" t="s">
        <v>116</v>
      </c>
      <c r="F1543" s="25">
        <v>20</v>
      </c>
      <c r="G1543" s="27" t="s">
        <v>124</v>
      </c>
      <c r="H1543" s="186" t="s">
        <v>125</v>
      </c>
      <c r="I1543" s="26" t="s">
        <v>126</v>
      </c>
      <c r="J1543" s="50" t="s">
        <v>30</v>
      </c>
      <c r="K1543" s="51" t="s">
        <v>123</v>
      </c>
      <c r="L1543" s="52">
        <v>59.9</v>
      </c>
      <c r="M1543" s="53">
        <v>0.745</v>
      </c>
      <c r="N1543" s="54">
        <f t="shared" si="262"/>
        <v>44.6255</v>
      </c>
      <c r="O1543" s="54">
        <f t="shared" si="263"/>
        <v>892.51</v>
      </c>
      <c r="P1543" s="55"/>
    </row>
    <row r="1544" ht="30" outlineLevel="2" spans="1:234">
      <c r="A1544" s="24">
        <v>1346</v>
      </c>
      <c r="B1544" s="87" t="s">
        <v>239</v>
      </c>
      <c r="C1544" s="39" t="s">
        <v>239</v>
      </c>
      <c r="D1544" s="39" t="s">
        <v>1563</v>
      </c>
      <c r="E1544" s="88" t="s">
        <v>1285</v>
      </c>
      <c r="F1544" s="39">
        <v>10</v>
      </c>
      <c r="G1544" s="89" t="s">
        <v>1363</v>
      </c>
      <c r="H1544" s="90" t="s">
        <v>1364</v>
      </c>
      <c r="I1544" s="88" t="s">
        <v>1365</v>
      </c>
      <c r="J1544" s="91" t="s">
        <v>1366</v>
      </c>
      <c r="K1544" s="92" t="s">
        <v>25</v>
      </c>
      <c r="L1544" s="108">
        <v>48</v>
      </c>
      <c r="M1544" s="94">
        <v>0.745</v>
      </c>
      <c r="N1544" s="95">
        <f t="shared" si="262"/>
        <v>35.76</v>
      </c>
      <c r="O1544" s="95">
        <f t="shared" si="263"/>
        <v>357.6</v>
      </c>
      <c r="P1544" s="86" t="s">
        <v>537</v>
      </c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  <c r="EA1544" s="3"/>
      <c r="EB1544" s="3"/>
      <c r="EC1544" s="3"/>
      <c r="ED1544" s="3"/>
      <c r="EE1544" s="3"/>
      <c r="EF1544" s="3"/>
      <c r="EG1544" s="3"/>
      <c r="EH1544" s="3"/>
      <c r="EI1544" s="3"/>
      <c r="EJ1544" s="3"/>
      <c r="EK1544" s="3"/>
      <c r="EL1544" s="3"/>
      <c r="EM1544" s="3"/>
      <c r="EN1544" s="3"/>
      <c r="EO1544" s="3"/>
      <c r="EP1544" s="3"/>
      <c r="EQ1544" s="3"/>
      <c r="ER1544" s="3"/>
      <c r="ES1544" s="3"/>
      <c r="ET1544" s="3"/>
      <c r="EU1544" s="3"/>
      <c r="EV1544" s="3"/>
      <c r="EW1544" s="3"/>
      <c r="EX1544" s="3"/>
      <c r="EY1544" s="3"/>
      <c r="EZ1544" s="3"/>
      <c r="FA1544" s="3"/>
      <c r="FB1544" s="3"/>
      <c r="FC1544" s="3"/>
      <c r="FD1544" s="3"/>
      <c r="FE1544" s="3"/>
      <c r="FF1544" s="3"/>
      <c r="FG1544" s="3"/>
      <c r="FH1544" s="3"/>
      <c r="FI1544" s="3"/>
      <c r="FJ1544" s="3"/>
      <c r="FK1544" s="3"/>
      <c r="FL1544" s="3"/>
      <c r="FM1544" s="3"/>
      <c r="FN1544" s="3"/>
      <c r="FO1544" s="3"/>
      <c r="FP1544" s="3"/>
      <c r="FQ1544" s="3"/>
      <c r="FR1544" s="3"/>
      <c r="FS1544" s="3"/>
      <c r="FT1544" s="3"/>
      <c r="FU1544" s="3"/>
      <c r="FV1544" s="3"/>
      <c r="FW1544" s="3"/>
      <c r="FX1544" s="3"/>
      <c r="FY1544" s="3"/>
      <c r="FZ1544" s="3"/>
      <c r="GA1544" s="3"/>
      <c r="GB1544" s="3"/>
      <c r="GC1544" s="3"/>
      <c r="GD1544" s="3"/>
      <c r="GE1544" s="3"/>
      <c r="GF1544" s="3"/>
      <c r="GG1544" s="3"/>
      <c r="GH1544" s="3"/>
      <c r="GI1544" s="3"/>
      <c r="GJ1544" s="3"/>
      <c r="GK1544" s="3"/>
      <c r="GL1544" s="3"/>
      <c r="GM1544" s="3"/>
      <c r="GN1544" s="3"/>
      <c r="GO1544" s="3"/>
      <c r="GP1544" s="3"/>
      <c r="GQ1544" s="3"/>
      <c r="GR1544" s="3"/>
      <c r="GS1544" s="3"/>
      <c r="GT1544" s="3"/>
      <c r="GU1544" s="3"/>
      <c r="GV1544" s="3"/>
      <c r="GW1544" s="3"/>
      <c r="GX1544" s="3"/>
      <c r="GY1544" s="3"/>
      <c r="GZ1544" s="3"/>
      <c r="HA1544" s="3"/>
      <c r="HB1544" s="3"/>
      <c r="HC1544" s="3"/>
      <c r="HD1544" s="3"/>
      <c r="HE1544" s="3"/>
      <c r="HF1544" s="3"/>
      <c r="HG1544" s="3"/>
      <c r="HH1544" s="3"/>
      <c r="HI1544" s="3"/>
      <c r="HJ1544" s="3"/>
      <c r="HK1544" s="3"/>
      <c r="HL1544" s="3"/>
      <c r="HM1544" s="3"/>
      <c r="HN1544" s="3"/>
      <c r="HO1544" s="3"/>
      <c r="HP1544" s="3"/>
      <c r="HQ1544" s="3"/>
      <c r="HR1544" s="3"/>
      <c r="HS1544" s="3"/>
      <c r="HT1544" s="3"/>
      <c r="HU1544" s="3"/>
      <c r="HV1544" s="3"/>
      <c r="HW1544" s="3"/>
      <c r="HX1544" s="3"/>
      <c r="HY1544" s="3"/>
      <c r="HZ1544" s="3"/>
    </row>
    <row r="1545" ht="28" outlineLevel="2" spans="1:16">
      <c r="A1545" s="24">
        <v>1347</v>
      </c>
      <c r="B1545" s="24" t="s">
        <v>239</v>
      </c>
      <c r="C1545" s="25" t="s">
        <v>239</v>
      </c>
      <c r="D1545" s="25" t="s">
        <v>1563</v>
      </c>
      <c r="E1545" s="26" t="s">
        <v>1526</v>
      </c>
      <c r="F1545" s="25">
        <v>28</v>
      </c>
      <c r="G1545" s="27" t="s">
        <v>1527</v>
      </c>
      <c r="H1545" s="28" t="s">
        <v>1528</v>
      </c>
      <c r="I1545" s="26" t="s">
        <v>1529</v>
      </c>
      <c r="J1545" s="50">
        <v>2</v>
      </c>
      <c r="K1545" s="51" t="s">
        <v>235</v>
      </c>
      <c r="L1545" s="52">
        <v>32</v>
      </c>
      <c r="M1545" s="53">
        <v>0.745</v>
      </c>
      <c r="N1545" s="54">
        <f t="shared" si="262"/>
        <v>23.84</v>
      </c>
      <c r="O1545" s="54">
        <f t="shared" si="263"/>
        <v>667.52</v>
      </c>
      <c r="P1545" s="55"/>
    </row>
    <row r="1546" ht="28" outlineLevel="2" spans="1:16">
      <c r="A1546" s="24">
        <v>1348</v>
      </c>
      <c r="B1546" s="24" t="s">
        <v>239</v>
      </c>
      <c r="C1546" s="25" t="s">
        <v>239</v>
      </c>
      <c r="D1546" s="25" t="s">
        <v>1563</v>
      </c>
      <c r="E1546" s="26" t="s">
        <v>1546</v>
      </c>
      <c r="F1546" s="25">
        <v>8</v>
      </c>
      <c r="G1546" s="27" t="s">
        <v>1547</v>
      </c>
      <c r="H1546" s="28" t="s">
        <v>1548</v>
      </c>
      <c r="I1546" s="26" t="s">
        <v>1549</v>
      </c>
      <c r="J1546" s="50" t="s">
        <v>1550</v>
      </c>
      <c r="K1546" s="51" t="s">
        <v>235</v>
      </c>
      <c r="L1546" s="52">
        <v>42.8</v>
      </c>
      <c r="M1546" s="53">
        <v>0.745</v>
      </c>
      <c r="N1546" s="54">
        <f t="shared" si="262"/>
        <v>31.886</v>
      </c>
      <c r="O1546" s="54">
        <f t="shared" si="263"/>
        <v>255.088</v>
      </c>
      <c r="P1546" s="55"/>
    </row>
    <row r="1547" ht="14" outlineLevel="2" spans="1:16">
      <c r="A1547" s="24">
        <v>1349</v>
      </c>
      <c r="B1547" s="24" t="s">
        <v>239</v>
      </c>
      <c r="C1547" s="25" t="s">
        <v>239</v>
      </c>
      <c r="D1547" s="25" t="s">
        <v>1563</v>
      </c>
      <c r="E1547" s="26" t="s">
        <v>261</v>
      </c>
      <c r="F1547" s="25">
        <v>6</v>
      </c>
      <c r="G1547" s="27" t="s">
        <v>262</v>
      </c>
      <c r="H1547" s="28" t="s">
        <v>263</v>
      </c>
      <c r="I1547" s="26" t="s">
        <v>264</v>
      </c>
      <c r="J1547" s="50">
        <v>8</v>
      </c>
      <c r="K1547" s="51" t="s">
        <v>235</v>
      </c>
      <c r="L1547" s="52">
        <v>42</v>
      </c>
      <c r="M1547" s="53">
        <v>0.745</v>
      </c>
      <c r="N1547" s="54">
        <f t="shared" si="262"/>
        <v>31.29</v>
      </c>
      <c r="O1547" s="54">
        <f t="shared" si="263"/>
        <v>187.74</v>
      </c>
      <c r="P1547" s="55"/>
    </row>
    <row r="1548" ht="28" outlineLevel="2" spans="1:16">
      <c r="A1548" s="24">
        <v>1350</v>
      </c>
      <c r="B1548" s="24" t="s">
        <v>239</v>
      </c>
      <c r="C1548" s="25" t="s">
        <v>239</v>
      </c>
      <c r="D1548" s="25" t="s">
        <v>1563</v>
      </c>
      <c r="E1548" s="26" t="s">
        <v>1551</v>
      </c>
      <c r="F1548" s="25">
        <v>9</v>
      </c>
      <c r="G1548" s="27" t="s">
        <v>1552</v>
      </c>
      <c r="H1548" s="28" t="s">
        <v>1553</v>
      </c>
      <c r="I1548" s="26" t="s">
        <v>1554</v>
      </c>
      <c r="J1548" s="50">
        <v>6</v>
      </c>
      <c r="K1548" s="51" t="s">
        <v>235</v>
      </c>
      <c r="L1548" s="52">
        <v>39</v>
      </c>
      <c r="M1548" s="53">
        <v>0.745</v>
      </c>
      <c r="N1548" s="54">
        <f t="shared" si="262"/>
        <v>29.055</v>
      </c>
      <c r="O1548" s="54">
        <f t="shared" si="263"/>
        <v>261.495</v>
      </c>
      <c r="P1548" s="55"/>
    </row>
    <row r="1549" ht="28" outlineLevel="2" spans="1:16">
      <c r="A1549" s="24">
        <v>1351</v>
      </c>
      <c r="B1549" s="24" t="s">
        <v>239</v>
      </c>
      <c r="C1549" s="25" t="s">
        <v>239</v>
      </c>
      <c r="D1549" s="25" t="s">
        <v>1563</v>
      </c>
      <c r="E1549" s="26" t="s">
        <v>1555</v>
      </c>
      <c r="F1549" s="25">
        <v>23</v>
      </c>
      <c r="G1549" s="27" t="s">
        <v>1556</v>
      </c>
      <c r="H1549" s="28" t="s">
        <v>1557</v>
      </c>
      <c r="I1549" s="26" t="s">
        <v>1558</v>
      </c>
      <c r="J1549" s="50">
        <v>1</v>
      </c>
      <c r="K1549" s="51" t="s">
        <v>281</v>
      </c>
      <c r="L1549" s="52">
        <v>39</v>
      </c>
      <c r="M1549" s="53">
        <v>0.745</v>
      </c>
      <c r="N1549" s="54">
        <f t="shared" si="262"/>
        <v>29.055</v>
      </c>
      <c r="O1549" s="54">
        <f t="shared" si="263"/>
        <v>668.265</v>
      </c>
      <c r="P1549" s="55"/>
    </row>
    <row r="1550" ht="14" outlineLevel="2" spans="1:16">
      <c r="A1550" s="24">
        <v>1352</v>
      </c>
      <c r="B1550" s="24" t="s">
        <v>239</v>
      </c>
      <c r="C1550" s="25" t="s">
        <v>239</v>
      </c>
      <c r="D1550" s="25" t="s">
        <v>1563</v>
      </c>
      <c r="E1550" s="26" t="s">
        <v>1559</v>
      </c>
      <c r="F1550" s="25">
        <v>15</v>
      </c>
      <c r="G1550" s="27" t="s">
        <v>1559</v>
      </c>
      <c r="H1550" s="28" t="s">
        <v>1560</v>
      </c>
      <c r="I1550" s="26" t="s">
        <v>1561</v>
      </c>
      <c r="J1550" s="50" t="s">
        <v>24</v>
      </c>
      <c r="K1550" s="51" t="s">
        <v>281</v>
      </c>
      <c r="L1550" s="52">
        <v>49</v>
      </c>
      <c r="M1550" s="53">
        <v>0.745</v>
      </c>
      <c r="N1550" s="54">
        <f t="shared" si="262"/>
        <v>36.505</v>
      </c>
      <c r="O1550" s="54">
        <f t="shared" si="263"/>
        <v>547.575</v>
      </c>
      <c r="P1550" s="55"/>
    </row>
    <row r="1551" s="1" customFormat="1" ht="14" outlineLevel="1" spans="1:16">
      <c r="A1551" s="30"/>
      <c r="B1551" s="30"/>
      <c r="C1551" s="31"/>
      <c r="D1551" s="32" t="s">
        <v>1564</v>
      </c>
      <c r="E1551" s="33"/>
      <c r="F1551" s="31"/>
      <c r="G1551" s="34"/>
      <c r="H1551" s="35"/>
      <c r="I1551" s="33"/>
      <c r="J1551" s="57"/>
      <c r="K1551" s="58"/>
      <c r="L1551" s="63"/>
      <c r="M1551" s="60"/>
      <c r="N1551" s="61"/>
      <c r="O1551" s="61">
        <f>SUBTOTAL(9,O1540:O1550)</f>
        <v>5576.803</v>
      </c>
      <c r="P1551" s="62"/>
    </row>
    <row r="1552" ht="28" outlineLevel="2" spans="1:16">
      <c r="A1552" s="24">
        <v>1353</v>
      </c>
      <c r="B1552" s="24" t="s">
        <v>115</v>
      </c>
      <c r="C1552" s="25" t="s">
        <v>239</v>
      </c>
      <c r="D1552" s="25" t="s">
        <v>1565</v>
      </c>
      <c r="E1552" s="26" t="s">
        <v>184</v>
      </c>
      <c r="F1552" s="25">
        <v>28</v>
      </c>
      <c r="G1552" s="43" t="s">
        <v>185</v>
      </c>
      <c r="H1552" s="44" t="s">
        <v>186</v>
      </c>
      <c r="I1552" s="66" t="s">
        <v>187</v>
      </c>
      <c r="J1552" s="67" t="s">
        <v>188</v>
      </c>
      <c r="K1552" s="68" t="s">
        <v>25</v>
      </c>
      <c r="L1552" s="52">
        <v>28</v>
      </c>
      <c r="M1552" s="53">
        <v>0.745</v>
      </c>
      <c r="N1552" s="54">
        <f>M1552*L1552</f>
        <v>20.86</v>
      </c>
      <c r="O1552" s="54">
        <f t="shared" ref="O1552:O1560" si="264">N1552*F1552</f>
        <v>584.08</v>
      </c>
      <c r="P1552" s="55"/>
    </row>
    <row r="1553" ht="14" outlineLevel="2" spans="1:16">
      <c r="A1553" s="24">
        <v>1354</v>
      </c>
      <c r="B1553" s="24" t="s">
        <v>314</v>
      </c>
      <c r="C1553" s="25" t="s">
        <v>239</v>
      </c>
      <c r="D1553" s="25" t="s">
        <v>1565</v>
      </c>
      <c r="E1553" s="26" t="s">
        <v>315</v>
      </c>
      <c r="F1553" s="25">
        <v>9</v>
      </c>
      <c r="G1553" s="27" t="s">
        <v>316</v>
      </c>
      <c r="H1553" s="28" t="s">
        <v>317</v>
      </c>
      <c r="I1553" s="26" t="s">
        <v>318</v>
      </c>
      <c r="J1553" s="50">
        <v>1</v>
      </c>
      <c r="K1553" s="51" t="s">
        <v>25</v>
      </c>
      <c r="L1553" s="52">
        <v>30</v>
      </c>
      <c r="M1553" s="53">
        <v>0.745</v>
      </c>
      <c r="N1553" s="54">
        <f>M1553*L1553</f>
        <v>22.35</v>
      </c>
      <c r="O1553" s="54">
        <f t="shared" si="264"/>
        <v>201.15</v>
      </c>
      <c r="P1553" s="55"/>
    </row>
    <row r="1554" ht="28" outlineLevel="2" spans="1:16">
      <c r="A1554" s="24">
        <v>1355</v>
      </c>
      <c r="B1554" s="24" t="s">
        <v>239</v>
      </c>
      <c r="C1554" s="25" t="s">
        <v>239</v>
      </c>
      <c r="D1554" s="25" t="s">
        <v>1565</v>
      </c>
      <c r="E1554" s="26" t="s">
        <v>1352</v>
      </c>
      <c r="F1554" s="25">
        <v>30</v>
      </c>
      <c r="G1554" s="27" t="s">
        <v>1566</v>
      </c>
      <c r="H1554" s="28" t="s">
        <v>1567</v>
      </c>
      <c r="I1554" s="26" t="s">
        <v>1355</v>
      </c>
      <c r="J1554" s="50">
        <v>2011</v>
      </c>
      <c r="K1554" s="51" t="s">
        <v>1568</v>
      </c>
      <c r="L1554" s="52">
        <v>37</v>
      </c>
      <c r="M1554" s="53">
        <v>0.745</v>
      </c>
      <c r="N1554" s="54">
        <f>M1554*L1554</f>
        <v>27.565</v>
      </c>
      <c r="O1554" s="54">
        <f t="shared" si="264"/>
        <v>826.95</v>
      </c>
      <c r="P1554" s="55"/>
    </row>
    <row r="1555" ht="42" outlineLevel="2" spans="1:16">
      <c r="A1555" s="24">
        <v>1356</v>
      </c>
      <c r="B1555" s="24" t="s">
        <v>115</v>
      </c>
      <c r="C1555" s="25" t="s">
        <v>239</v>
      </c>
      <c r="D1555" s="25" t="s">
        <v>1565</v>
      </c>
      <c r="E1555" s="26" t="s">
        <v>184</v>
      </c>
      <c r="F1555" s="25">
        <v>28</v>
      </c>
      <c r="G1555" s="27" t="s">
        <v>198</v>
      </c>
      <c r="H1555" s="28" t="s">
        <v>199</v>
      </c>
      <c r="I1555" s="26" t="s">
        <v>200</v>
      </c>
      <c r="J1555" s="67" t="s">
        <v>36</v>
      </c>
      <c r="K1555" s="68" t="s">
        <v>123</v>
      </c>
      <c r="L1555" s="52">
        <v>58.9</v>
      </c>
      <c r="M1555" s="53">
        <v>0.745</v>
      </c>
      <c r="N1555" s="54">
        <f>M1555*L1555</f>
        <v>43.8805</v>
      </c>
      <c r="O1555" s="54">
        <f t="shared" si="264"/>
        <v>1228.654</v>
      </c>
      <c r="P1555" s="55"/>
    </row>
    <row r="1556" ht="42" outlineLevel="2" spans="1:16">
      <c r="A1556" s="24">
        <v>1357</v>
      </c>
      <c r="B1556" s="24" t="s">
        <v>115</v>
      </c>
      <c r="C1556" s="25" t="s">
        <v>239</v>
      </c>
      <c r="D1556" s="25" t="s">
        <v>1565</v>
      </c>
      <c r="E1556" s="26" t="s">
        <v>184</v>
      </c>
      <c r="F1556" s="25">
        <v>28</v>
      </c>
      <c r="G1556" s="27" t="s">
        <v>201</v>
      </c>
      <c r="H1556" s="28" t="s">
        <v>202</v>
      </c>
      <c r="I1556" s="26" t="s">
        <v>200</v>
      </c>
      <c r="J1556" s="67" t="s">
        <v>36</v>
      </c>
      <c r="K1556" s="68" t="s">
        <v>123</v>
      </c>
      <c r="L1556" s="52">
        <v>58.9</v>
      </c>
      <c r="M1556" s="53">
        <v>0.745</v>
      </c>
      <c r="N1556" s="54">
        <f>M1556*L1556</f>
        <v>43.8805</v>
      </c>
      <c r="O1556" s="54">
        <f t="shared" si="264"/>
        <v>1228.654</v>
      </c>
      <c r="P1556" s="55"/>
    </row>
    <row r="1557" ht="28" outlineLevel="2" spans="1:16">
      <c r="A1557" s="24">
        <v>1358</v>
      </c>
      <c r="B1557" s="24" t="s">
        <v>239</v>
      </c>
      <c r="C1557" s="25" t="s">
        <v>239</v>
      </c>
      <c r="D1557" s="25" t="s">
        <v>1565</v>
      </c>
      <c r="E1557" s="26" t="s">
        <v>1522</v>
      </c>
      <c r="F1557" s="25">
        <v>31</v>
      </c>
      <c r="G1557" s="27" t="s">
        <v>1522</v>
      </c>
      <c r="H1557" s="28" t="s">
        <v>1523</v>
      </c>
      <c r="I1557" s="26" t="s">
        <v>1524</v>
      </c>
      <c r="J1557" s="50">
        <v>4</v>
      </c>
      <c r="K1557" s="51" t="s">
        <v>1525</v>
      </c>
      <c r="L1557" s="52" t="s">
        <v>46</v>
      </c>
      <c r="M1557" s="53">
        <v>0.745</v>
      </c>
      <c r="N1557" s="54"/>
      <c r="O1557" s="54">
        <f t="shared" si="264"/>
        <v>0</v>
      </c>
      <c r="P1557" s="55"/>
    </row>
    <row r="1558" ht="28" outlineLevel="2" spans="1:16">
      <c r="A1558" s="24">
        <v>1359</v>
      </c>
      <c r="B1558" s="24" t="s">
        <v>17</v>
      </c>
      <c r="C1558" s="25" t="s">
        <v>239</v>
      </c>
      <c r="D1558" s="25" t="s">
        <v>1565</v>
      </c>
      <c r="E1558" s="26" t="s">
        <v>319</v>
      </c>
      <c r="F1558" s="25">
        <v>30</v>
      </c>
      <c r="G1558" s="27" t="s">
        <v>320</v>
      </c>
      <c r="H1558" s="28" t="s">
        <v>321</v>
      </c>
      <c r="I1558" s="26" t="s">
        <v>322</v>
      </c>
      <c r="J1558" s="50">
        <v>3</v>
      </c>
      <c r="K1558" s="51" t="s">
        <v>25</v>
      </c>
      <c r="L1558" s="56">
        <v>37.7</v>
      </c>
      <c r="M1558" s="53">
        <v>0.745</v>
      </c>
      <c r="N1558" s="54">
        <f>M1558*L1558</f>
        <v>28.0865</v>
      </c>
      <c r="O1558" s="54">
        <f t="shared" si="264"/>
        <v>842.595</v>
      </c>
      <c r="P1558" s="55"/>
    </row>
    <row r="1559" ht="30" outlineLevel="2" spans="1:234">
      <c r="A1559" s="24">
        <v>1360</v>
      </c>
      <c r="B1559" s="87" t="s">
        <v>239</v>
      </c>
      <c r="C1559" s="39" t="s">
        <v>239</v>
      </c>
      <c r="D1559" s="39" t="s">
        <v>1565</v>
      </c>
      <c r="E1559" s="88" t="s">
        <v>1285</v>
      </c>
      <c r="F1559" s="39">
        <v>31</v>
      </c>
      <c r="G1559" s="89" t="s">
        <v>1363</v>
      </c>
      <c r="H1559" s="90" t="s">
        <v>1364</v>
      </c>
      <c r="I1559" s="88" t="s">
        <v>1365</v>
      </c>
      <c r="J1559" s="91" t="s">
        <v>1366</v>
      </c>
      <c r="K1559" s="92" t="s">
        <v>25</v>
      </c>
      <c r="L1559" s="108">
        <v>48</v>
      </c>
      <c r="M1559" s="94">
        <v>0.745</v>
      </c>
      <c r="N1559" s="95">
        <f>M1559*L1559</f>
        <v>35.76</v>
      </c>
      <c r="O1559" s="95">
        <f t="shared" si="264"/>
        <v>1108.56</v>
      </c>
      <c r="P1559" s="86" t="s">
        <v>537</v>
      </c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  <c r="EA1559" s="3"/>
      <c r="EB1559" s="3"/>
      <c r="EC1559" s="3"/>
      <c r="ED1559" s="3"/>
      <c r="EE1559" s="3"/>
      <c r="EF1559" s="3"/>
      <c r="EG1559" s="3"/>
      <c r="EH1559" s="3"/>
      <c r="EI1559" s="3"/>
      <c r="EJ1559" s="3"/>
      <c r="EK1559" s="3"/>
      <c r="EL1559" s="3"/>
      <c r="EM1559" s="3"/>
      <c r="EN1559" s="3"/>
      <c r="EO1559" s="3"/>
      <c r="EP1559" s="3"/>
      <c r="EQ1559" s="3"/>
      <c r="ER1559" s="3"/>
      <c r="ES1559" s="3"/>
      <c r="ET1559" s="3"/>
      <c r="EU1559" s="3"/>
      <c r="EV1559" s="3"/>
      <c r="EW1559" s="3"/>
      <c r="EX1559" s="3"/>
      <c r="EY1559" s="3"/>
      <c r="EZ1559" s="3"/>
      <c r="FA1559" s="3"/>
      <c r="FB1559" s="3"/>
      <c r="FC1559" s="3"/>
      <c r="FD1559" s="3"/>
      <c r="FE1559" s="3"/>
      <c r="FF1559" s="3"/>
      <c r="FG1559" s="3"/>
      <c r="FH1559" s="3"/>
      <c r="FI1559" s="3"/>
      <c r="FJ1559" s="3"/>
      <c r="FK1559" s="3"/>
      <c r="FL1559" s="3"/>
      <c r="FM1559" s="3"/>
      <c r="FN1559" s="3"/>
      <c r="FO1559" s="3"/>
      <c r="FP1559" s="3"/>
      <c r="FQ1559" s="3"/>
      <c r="FR1559" s="3"/>
      <c r="FS1559" s="3"/>
      <c r="FT1559" s="3"/>
      <c r="FU1559" s="3"/>
      <c r="FV1559" s="3"/>
      <c r="FW1559" s="3"/>
      <c r="FX1559" s="3"/>
      <c r="FY1559" s="3"/>
      <c r="FZ1559" s="3"/>
      <c r="GA1559" s="3"/>
      <c r="GB1559" s="3"/>
      <c r="GC1559" s="3"/>
      <c r="GD1559" s="3"/>
      <c r="GE1559" s="3"/>
      <c r="GF1559" s="3"/>
      <c r="GG1559" s="3"/>
      <c r="GH1559" s="3"/>
      <c r="GI1559" s="3"/>
      <c r="GJ1559" s="3"/>
      <c r="GK1559" s="3"/>
      <c r="GL1559" s="3"/>
      <c r="GM1559" s="3"/>
      <c r="GN1559" s="3"/>
      <c r="GO1559" s="3"/>
      <c r="GP1559" s="3"/>
      <c r="GQ1559" s="3"/>
      <c r="GR1559" s="3"/>
      <c r="GS1559" s="3"/>
      <c r="GT1559" s="3"/>
      <c r="GU1559" s="3"/>
      <c r="GV1559" s="3"/>
      <c r="GW1559" s="3"/>
      <c r="GX1559" s="3"/>
      <c r="GY1559" s="3"/>
      <c r="GZ1559" s="3"/>
      <c r="HA1559" s="3"/>
      <c r="HB1559" s="3"/>
      <c r="HC1559" s="3"/>
      <c r="HD1559" s="3"/>
      <c r="HE1559" s="3"/>
      <c r="HF1559" s="3"/>
      <c r="HG1559" s="3"/>
      <c r="HH1559" s="3"/>
      <c r="HI1559" s="3"/>
      <c r="HJ1559" s="3"/>
      <c r="HK1559" s="3"/>
      <c r="HL1559" s="3"/>
      <c r="HM1559" s="3"/>
      <c r="HN1559" s="3"/>
      <c r="HO1559" s="3"/>
      <c r="HP1559" s="3"/>
      <c r="HQ1559" s="3"/>
      <c r="HR1559" s="3"/>
      <c r="HS1559" s="3"/>
      <c r="HT1559" s="3"/>
      <c r="HU1559" s="3"/>
      <c r="HV1559" s="3"/>
      <c r="HW1559" s="3"/>
      <c r="HX1559" s="3"/>
      <c r="HY1559" s="3"/>
      <c r="HZ1559" s="3"/>
    </row>
    <row r="1560" s="2" customFormat="1" outlineLevel="2" spans="1:16">
      <c r="A1560" s="24">
        <v>1361</v>
      </c>
      <c r="B1560" s="37" t="s">
        <v>104</v>
      </c>
      <c r="C1560" s="38" t="s">
        <v>239</v>
      </c>
      <c r="D1560" s="38" t="s">
        <v>1565</v>
      </c>
      <c r="E1560" s="40" t="s">
        <v>182</v>
      </c>
      <c r="F1560" s="70">
        <v>30</v>
      </c>
      <c r="G1560" s="40" t="s">
        <v>182</v>
      </c>
      <c r="H1560" s="42" t="s">
        <v>183</v>
      </c>
      <c r="I1560" s="42" t="s">
        <v>108</v>
      </c>
      <c r="J1560" s="42" t="s">
        <v>109</v>
      </c>
      <c r="K1560" s="42" t="s">
        <v>25</v>
      </c>
      <c r="L1560" s="64">
        <v>26</v>
      </c>
      <c r="M1560" s="64">
        <v>1</v>
      </c>
      <c r="N1560" s="64">
        <f>L1560*M1560</f>
        <v>26</v>
      </c>
      <c r="O1560" s="64">
        <f t="shared" si="264"/>
        <v>780</v>
      </c>
      <c r="P1560" s="65"/>
    </row>
    <row r="1561" s="1" customFormat="1" outlineLevel="1" spans="1:16">
      <c r="A1561" s="30"/>
      <c r="B1561" s="125"/>
      <c r="C1561" s="126"/>
      <c r="D1561" s="127" t="s">
        <v>1569</v>
      </c>
      <c r="E1561" s="128"/>
      <c r="F1561" s="129"/>
      <c r="G1561" s="128"/>
      <c r="H1561" s="128"/>
      <c r="I1561" s="128"/>
      <c r="J1561" s="128"/>
      <c r="K1561" s="128"/>
      <c r="L1561" s="130"/>
      <c r="M1561" s="130"/>
      <c r="N1561" s="130"/>
      <c r="O1561" s="130">
        <f>SUBTOTAL(9,O1552:O1560)</f>
        <v>6800.643</v>
      </c>
      <c r="P1561" s="62"/>
    </row>
    <row r="1562" ht="28" outlineLevel="2" spans="1:16">
      <c r="A1562" s="24">
        <v>1362</v>
      </c>
      <c r="B1562" s="24" t="s">
        <v>115</v>
      </c>
      <c r="C1562" s="25" t="s">
        <v>239</v>
      </c>
      <c r="D1562" s="25" t="s">
        <v>1570</v>
      </c>
      <c r="E1562" s="26" t="s">
        <v>184</v>
      </c>
      <c r="F1562" s="25">
        <v>27</v>
      </c>
      <c r="G1562" s="43" t="s">
        <v>185</v>
      </c>
      <c r="H1562" s="44" t="s">
        <v>186</v>
      </c>
      <c r="I1562" s="66" t="s">
        <v>187</v>
      </c>
      <c r="J1562" s="67" t="s">
        <v>188</v>
      </c>
      <c r="K1562" s="68" t="s">
        <v>25</v>
      </c>
      <c r="L1562" s="52">
        <v>28</v>
      </c>
      <c r="M1562" s="53">
        <v>0.745</v>
      </c>
      <c r="N1562" s="54">
        <f>M1562*L1562</f>
        <v>20.86</v>
      </c>
      <c r="O1562" s="54">
        <f t="shared" ref="O1562:O1570" si="265">N1562*F1562</f>
        <v>563.22</v>
      </c>
      <c r="P1562" s="55"/>
    </row>
    <row r="1563" ht="14" outlineLevel="2" spans="1:16">
      <c r="A1563" s="24">
        <v>1363</v>
      </c>
      <c r="B1563" s="24" t="s">
        <v>314</v>
      </c>
      <c r="C1563" s="25" t="s">
        <v>239</v>
      </c>
      <c r="D1563" s="25" t="s">
        <v>1570</v>
      </c>
      <c r="E1563" s="26" t="s">
        <v>315</v>
      </c>
      <c r="F1563" s="25">
        <v>30</v>
      </c>
      <c r="G1563" s="27" t="s">
        <v>316</v>
      </c>
      <c r="H1563" s="28" t="s">
        <v>317</v>
      </c>
      <c r="I1563" s="26" t="s">
        <v>318</v>
      </c>
      <c r="J1563" s="50">
        <v>1</v>
      </c>
      <c r="K1563" s="51" t="s">
        <v>25</v>
      </c>
      <c r="L1563" s="52">
        <v>30</v>
      </c>
      <c r="M1563" s="53">
        <v>0.745</v>
      </c>
      <c r="N1563" s="54">
        <f>M1563*L1563</f>
        <v>22.35</v>
      </c>
      <c r="O1563" s="54">
        <f t="shared" si="265"/>
        <v>670.5</v>
      </c>
      <c r="P1563" s="55"/>
    </row>
    <row r="1564" ht="28" outlineLevel="2" spans="1:16">
      <c r="A1564" s="24">
        <v>1364</v>
      </c>
      <c r="B1564" s="24" t="s">
        <v>239</v>
      </c>
      <c r="C1564" s="25" t="s">
        <v>239</v>
      </c>
      <c r="D1564" s="25" t="s">
        <v>1570</v>
      </c>
      <c r="E1564" s="26" t="s">
        <v>1352</v>
      </c>
      <c r="F1564" s="25">
        <v>30</v>
      </c>
      <c r="G1564" s="27" t="s">
        <v>1566</v>
      </c>
      <c r="H1564" s="28" t="s">
        <v>1567</v>
      </c>
      <c r="I1564" s="26" t="s">
        <v>1355</v>
      </c>
      <c r="J1564" s="50">
        <v>2011</v>
      </c>
      <c r="K1564" s="51" t="s">
        <v>1568</v>
      </c>
      <c r="L1564" s="52">
        <v>37</v>
      </c>
      <c r="M1564" s="53">
        <v>0.745</v>
      </c>
      <c r="N1564" s="54">
        <f>M1564*L1564</f>
        <v>27.565</v>
      </c>
      <c r="O1564" s="54">
        <f t="shared" si="265"/>
        <v>826.95</v>
      </c>
      <c r="P1564" s="55"/>
    </row>
    <row r="1565" ht="42" outlineLevel="2" spans="1:16">
      <c r="A1565" s="24">
        <v>1365</v>
      </c>
      <c r="B1565" s="24" t="s">
        <v>115</v>
      </c>
      <c r="C1565" s="25" t="s">
        <v>239</v>
      </c>
      <c r="D1565" s="25" t="s">
        <v>1570</v>
      </c>
      <c r="E1565" s="26" t="s">
        <v>184</v>
      </c>
      <c r="F1565" s="25">
        <v>27</v>
      </c>
      <c r="G1565" s="27" t="s">
        <v>198</v>
      </c>
      <c r="H1565" s="28" t="s">
        <v>199</v>
      </c>
      <c r="I1565" s="26" t="s">
        <v>200</v>
      </c>
      <c r="J1565" s="67" t="s">
        <v>36</v>
      </c>
      <c r="K1565" s="68" t="s">
        <v>123</v>
      </c>
      <c r="L1565" s="52">
        <v>58.9</v>
      </c>
      <c r="M1565" s="53">
        <v>0.745</v>
      </c>
      <c r="N1565" s="54">
        <f>M1565*L1565</f>
        <v>43.8805</v>
      </c>
      <c r="O1565" s="54">
        <f t="shared" si="265"/>
        <v>1184.7735</v>
      </c>
      <c r="P1565" s="55"/>
    </row>
    <row r="1566" ht="42" outlineLevel="2" spans="1:16">
      <c r="A1566" s="24">
        <v>1366</v>
      </c>
      <c r="B1566" s="24" t="s">
        <v>115</v>
      </c>
      <c r="C1566" s="25" t="s">
        <v>239</v>
      </c>
      <c r="D1566" s="25" t="s">
        <v>1570</v>
      </c>
      <c r="E1566" s="26" t="s">
        <v>184</v>
      </c>
      <c r="F1566" s="25">
        <v>27</v>
      </c>
      <c r="G1566" s="27" t="s">
        <v>201</v>
      </c>
      <c r="H1566" s="28" t="s">
        <v>202</v>
      </c>
      <c r="I1566" s="26" t="s">
        <v>200</v>
      </c>
      <c r="J1566" s="67" t="s">
        <v>36</v>
      </c>
      <c r="K1566" s="68" t="s">
        <v>123</v>
      </c>
      <c r="L1566" s="52">
        <v>58.9</v>
      </c>
      <c r="M1566" s="53">
        <v>0.745</v>
      </c>
      <c r="N1566" s="54">
        <f>M1566*L1566</f>
        <v>43.8805</v>
      </c>
      <c r="O1566" s="54">
        <f t="shared" si="265"/>
        <v>1184.7735</v>
      </c>
      <c r="P1566" s="55"/>
    </row>
    <row r="1567" ht="28" outlineLevel="2" spans="1:16">
      <c r="A1567" s="24">
        <v>1367</v>
      </c>
      <c r="B1567" s="24" t="s">
        <v>239</v>
      </c>
      <c r="C1567" s="25" t="s">
        <v>239</v>
      </c>
      <c r="D1567" s="25" t="s">
        <v>1570</v>
      </c>
      <c r="E1567" s="26" t="s">
        <v>1522</v>
      </c>
      <c r="F1567" s="25">
        <v>30</v>
      </c>
      <c r="G1567" s="27" t="s">
        <v>1522</v>
      </c>
      <c r="H1567" s="28" t="s">
        <v>1523</v>
      </c>
      <c r="I1567" s="26" t="s">
        <v>1524</v>
      </c>
      <c r="J1567" s="50">
        <v>4</v>
      </c>
      <c r="K1567" s="51" t="s">
        <v>1525</v>
      </c>
      <c r="L1567" s="52" t="s">
        <v>46</v>
      </c>
      <c r="M1567" s="53">
        <v>0.745</v>
      </c>
      <c r="N1567" s="54"/>
      <c r="O1567" s="54">
        <f t="shared" si="265"/>
        <v>0</v>
      </c>
      <c r="P1567" s="55"/>
    </row>
    <row r="1568" ht="28" outlineLevel="2" spans="1:16">
      <c r="A1568" s="24">
        <v>1368</v>
      </c>
      <c r="B1568" s="24" t="s">
        <v>17</v>
      </c>
      <c r="C1568" s="25" t="s">
        <v>239</v>
      </c>
      <c r="D1568" s="25" t="s">
        <v>1570</v>
      </c>
      <c r="E1568" s="26" t="s">
        <v>319</v>
      </c>
      <c r="F1568" s="25">
        <v>30</v>
      </c>
      <c r="G1568" s="27" t="s">
        <v>320</v>
      </c>
      <c r="H1568" s="28" t="s">
        <v>321</v>
      </c>
      <c r="I1568" s="26" t="s">
        <v>322</v>
      </c>
      <c r="J1568" s="50">
        <v>3</v>
      </c>
      <c r="K1568" s="51" t="s">
        <v>25</v>
      </c>
      <c r="L1568" s="56">
        <v>37.7</v>
      </c>
      <c r="M1568" s="53">
        <v>0.745</v>
      </c>
      <c r="N1568" s="54">
        <f>M1568*L1568</f>
        <v>28.0865</v>
      </c>
      <c r="O1568" s="54">
        <f t="shared" si="265"/>
        <v>842.595</v>
      </c>
      <c r="P1568" s="55"/>
    </row>
    <row r="1569" ht="30" outlineLevel="2" spans="1:234">
      <c r="A1569" s="24">
        <v>1369</v>
      </c>
      <c r="B1569" s="87" t="s">
        <v>239</v>
      </c>
      <c r="C1569" s="39" t="s">
        <v>239</v>
      </c>
      <c r="D1569" s="39" t="s">
        <v>1570</v>
      </c>
      <c r="E1569" s="88" t="s">
        <v>1285</v>
      </c>
      <c r="F1569" s="39">
        <v>30</v>
      </c>
      <c r="G1569" s="89" t="s">
        <v>1363</v>
      </c>
      <c r="H1569" s="90" t="s">
        <v>1364</v>
      </c>
      <c r="I1569" s="88" t="s">
        <v>1365</v>
      </c>
      <c r="J1569" s="91" t="s">
        <v>1366</v>
      </c>
      <c r="K1569" s="92" t="s">
        <v>25</v>
      </c>
      <c r="L1569" s="108">
        <v>48</v>
      </c>
      <c r="M1569" s="94">
        <v>0.745</v>
      </c>
      <c r="N1569" s="95">
        <f>M1569*L1569</f>
        <v>35.76</v>
      </c>
      <c r="O1569" s="95">
        <f t="shared" si="265"/>
        <v>1072.8</v>
      </c>
      <c r="P1569" s="86" t="s">
        <v>537</v>
      </c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O1569" s="3"/>
      <c r="DP1569" s="3"/>
      <c r="DQ1569" s="3"/>
      <c r="DR1569" s="3"/>
      <c r="DS1569" s="3"/>
      <c r="DT1569" s="3"/>
      <c r="DU1569" s="3"/>
      <c r="DV1569" s="3"/>
      <c r="DW1569" s="3"/>
      <c r="DX1569" s="3"/>
      <c r="DY1569" s="3"/>
      <c r="DZ1569" s="3"/>
      <c r="EA1569" s="3"/>
      <c r="EB1569" s="3"/>
      <c r="EC1569" s="3"/>
      <c r="ED1569" s="3"/>
      <c r="EE1569" s="3"/>
      <c r="EF1569" s="3"/>
      <c r="EG1569" s="3"/>
      <c r="EH1569" s="3"/>
      <c r="EI1569" s="3"/>
      <c r="EJ1569" s="3"/>
      <c r="EK1569" s="3"/>
      <c r="EL1569" s="3"/>
      <c r="EM1569" s="3"/>
      <c r="EN1569" s="3"/>
      <c r="EO1569" s="3"/>
      <c r="EP1569" s="3"/>
      <c r="EQ1569" s="3"/>
      <c r="ER1569" s="3"/>
      <c r="ES1569" s="3"/>
      <c r="ET1569" s="3"/>
      <c r="EU1569" s="3"/>
      <c r="EV1569" s="3"/>
      <c r="EW1569" s="3"/>
      <c r="EX1569" s="3"/>
      <c r="EY1569" s="3"/>
      <c r="EZ1569" s="3"/>
      <c r="FA1569" s="3"/>
      <c r="FB1569" s="3"/>
      <c r="FC1569" s="3"/>
      <c r="FD1569" s="3"/>
      <c r="FE1569" s="3"/>
      <c r="FF1569" s="3"/>
      <c r="FG1569" s="3"/>
      <c r="FH1569" s="3"/>
      <c r="FI1569" s="3"/>
      <c r="FJ1569" s="3"/>
      <c r="FK1569" s="3"/>
      <c r="FL1569" s="3"/>
      <c r="FM1569" s="3"/>
      <c r="FN1569" s="3"/>
      <c r="FO1569" s="3"/>
      <c r="FP1569" s="3"/>
      <c r="FQ1569" s="3"/>
      <c r="FR1569" s="3"/>
      <c r="FS1569" s="3"/>
      <c r="FT1569" s="3"/>
      <c r="FU1569" s="3"/>
      <c r="FV1569" s="3"/>
      <c r="FW1569" s="3"/>
      <c r="FX1569" s="3"/>
      <c r="FY1569" s="3"/>
      <c r="FZ1569" s="3"/>
      <c r="GA1569" s="3"/>
      <c r="GB1569" s="3"/>
      <c r="GC1569" s="3"/>
      <c r="GD1569" s="3"/>
      <c r="GE1569" s="3"/>
      <c r="GF1569" s="3"/>
      <c r="GG1569" s="3"/>
      <c r="GH1569" s="3"/>
      <c r="GI1569" s="3"/>
      <c r="GJ1569" s="3"/>
      <c r="GK1569" s="3"/>
      <c r="GL1569" s="3"/>
      <c r="GM1569" s="3"/>
      <c r="GN1569" s="3"/>
      <c r="GO1569" s="3"/>
      <c r="GP1569" s="3"/>
      <c r="GQ1569" s="3"/>
      <c r="GR1569" s="3"/>
      <c r="GS1569" s="3"/>
      <c r="GT1569" s="3"/>
      <c r="GU1569" s="3"/>
      <c r="GV1569" s="3"/>
      <c r="GW1569" s="3"/>
      <c r="GX1569" s="3"/>
      <c r="GY1569" s="3"/>
      <c r="GZ1569" s="3"/>
      <c r="HA1569" s="3"/>
      <c r="HB1569" s="3"/>
      <c r="HC1569" s="3"/>
      <c r="HD1569" s="3"/>
      <c r="HE1569" s="3"/>
      <c r="HF1569" s="3"/>
      <c r="HG1569" s="3"/>
      <c r="HH1569" s="3"/>
      <c r="HI1569" s="3"/>
      <c r="HJ1569" s="3"/>
      <c r="HK1569" s="3"/>
      <c r="HL1569" s="3"/>
      <c r="HM1569" s="3"/>
      <c r="HN1569" s="3"/>
      <c r="HO1569" s="3"/>
      <c r="HP1569" s="3"/>
      <c r="HQ1569" s="3"/>
      <c r="HR1569" s="3"/>
      <c r="HS1569" s="3"/>
      <c r="HT1569" s="3"/>
      <c r="HU1569" s="3"/>
      <c r="HV1569" s="3"/>
      <c r="HW1569" s="3"/>
      <c r="HX1569" s="3"/>
      <c r="HY1569" s="3"/>
      <c r="HZ1569" s="3"/>
    </row>
    <row r="1570" s="2" customFormat="1" outlineLevel="2" spans="1:16">
      <c r="A1570" s="24">
        <v>1370</v>
      </c>
      <c r="B1570" s="37" t="s">
        <v>104</v>
      </c>
      <c r="C1570" s="38" t="s">
        <v>239</v>
      </c>
      <c r="D1570" s="38" t="s">
        <v>1570</v>
      </c>
      <c r="E1570" s="40" t="s">
        <v>182</v>
      </c>
      <c r="F1570" s="70">
        <v>30</v>
      </c>
      <c r="G1570" s="40" t="s">
        <v>182</v>
      </c>
      <c r="H1570" s="42" t="s">
        <v>183</v>
      </c>
      <c r="I1570" s="42" t="s">
        <v>108</v>
      </c>
      <c r="J1570" s="42" t="s">
        <v>109</v>
      </c>
      <c r="K1570" s="42" t="s">
        <v>25</v>
      </c>
      <c r="L1570" s="64">
        <v>26</v>
      </c>
      <c r="M1570" s="64">
        <v>1</v>
      </c>
      <c r="N1570" s="64">
        <f>L1570*M1570</f>
        <v>26</v>
      </c>
      <c r="O1570" s="64">
        <f t="shared" si="265"/>
        <v>780</v>
      </c>
      <c r="P1570" s="65"/>
    </row>
    <row r="1571" s="1" customFormat="1" outlineLevel="1" spans="1:16">
      <c r="A1571" s="30"/>
      <c r="B1571" s="125"/>
      <c r="C1571" s="126"/>
      <c r="D1571" s="127" t="s">
        <v>1571</v>
      </c>
      <c r="E1571" s="128"/>
      <c r="F1571" s="129"/>
      <c r="G1571" s="128"/>
      <c r="H1571" s="128"/>
      <c r="I1571" s="128"/>
      <c r="J1571" s="128"/>
      <c r="K1571" s="128"/>
      <c r="L1571" s="130"/>
      <c r="M1571" s="130"/>
      <c r="N1571" s="130"/>
      <c r="O1571" s="130">
        <f>SUBTOTAL(9,O1562:O1570)</f>
        <v>7125.612</v>
      </c>
      <c r="P1571" s="62"/>
    </row>
    <row r="1572" ht="28" outlineLevel="2" spans="1:16">
      <c r="A1572" s="24">
        <v>1371</v>
      </c>
      <c r="B1572" s="24" t="s">
        <v>115</v>
      </c>
      <c r="C1572" s="25" t="s">
        <v>787</v>
      </c>
      <c r="D1572" s="25" t="s">
        <v>1572</v>
      </c>
      <c r="E1572" s="26" t="s">
        <v>1573</v>
      </c>
      <c r="F1572" s="25">
        <v>15</v>
      </c>
      <c r="G1572" s="27" t="s">
        <v>1574</v>
      </c>
      <c r="H1572" s="28" t="s">
        <v>1575</v>
      </c>
      <c r="I1572" s="26" t="s">
        <v>1576</v>
      </c>
      <c r="J1572" s="50" t="s">
        <v>188</v>
      </c>
      <c r="K1572" s="51" t="s">
        <v>25</v>
      </c>
      <c r="L1572" s="52">
        <v>38</v>
      </c>
      <c r="M1572" s="53">
        <v>0.745</v>
      </c>
      <c r="N1572" s="54">
        <f>M1572*L1572</f>
        <v>28.31</v>
      </c>
      <c r="O1572" s="54">
        <f>N1572*F1572</f>
        <v>424.65</v>
      </c>
      <c r="P1572" s="55"/>
    </row>
    <row r="1573" ht="28" outlineLevel="2" spans="1:16">
      <c r="A1573" s="24">
        <v>1372</v>
      </c>
      <c r="B1573" s="24" t="s">
        <v>115</v>
      </c>
      <c r="C1573" s="25" t="s">
        <v>787</v>
      </c>
      <c r="D1573" s="25" t="s">
        <v>1572</v>
      </c>
      <c r="E1573" s="26" t="s">
        <v>1577</v>
      </c>
      <c r="F1573" s="25">
        <v>8</v>
      </c>
      <c r="G1573" s="27" t="s">
        <v>1578</v>
      </c>
      <c r="H1573" s="28" t="s">
        <v>1579</v>
      </c>
      <c r="I1573" s="26" t="s">
        <v>1580</v>
      </c>
      <c r="J1573" s="50" t="s">
        <v>188</v>
      </c>
      <c r="K1573" s="51" t="s">
        <v>123</v>
      </c>
      <c r="L1573" s="52">
        <v>49</v>
      </c>
      <c r="M1573" s="53">
        <v>0.745</v>
      </c>
      <c r="N1573" s="54">
        <f>M1573*L1573</f>
        <v>36.505</v>
      </c>
      <c r="O1573" s="54">
        <f>N1573*F1573</f>
        <v>292.04</v>
      </c>
      <c r="P1573" s="55"/>
    </row>
    <row r="1574" ht="14" outlineLevel="2" spans="1:16">
      <c r="A1574" s="24">
        <v>1373</v>
      </c>
      <c r="B1574" s="24" t="s">
        <v>115</v>
      </c>
      <c r="C1574" s="25" t="s">
        <v>787</v>
      </c>
      <c r="D1574" s="25" t="s">
        <v>1572</v>
      </c>
      <c r="E1574" s="26" t="s">
        <v>1581</v>
      </c>
      <c r="F1574" s="25">
        <v>15</v>
      </c>
      <c r="G1574" s="27" t="s">
        <v>1582</v>
      </c>
      <c r="H1574" s="28" t="s">
        <v>1583</v>
      </c>
      <c r="I1574" s="26" t="s">
        <v>1584</v>
      </c>
      <c r="J1574" s="50" t="s">
        <v>188</v>
      </c>
      <c r="K1574" s="51" t="s">
        <v>123</v>
      </c>
      <c r="L1574" s="52">
        <v>55</v>
      </c>
      <c r="M1574" s="53">
        <v>0.745</v>
      </c>
      <c r="N1574" s="54">
        <f>M1574*L1574</f>
        <v>40.975</v>
      </c>
      <c r="O1574" s="54">
        <f>N1574*F1574</f>
        <v>614.625</v>
      </c>
      <c r="P1574" s="55"/>
    </row>
    <row r="1575" ht="14" outlineLevel="2" spans="1:16">
      <c r="A1575" s="24">
        <v>1374</v>
      </c>
      <c r="B1575" s="24" t="s">
        <v>115</v>
      </c>
      <c r="C1575" s="25" t="s">
        <v>787</v>
      </c>
      <c r="D1575" s="25" t="s">
        <v>1572</v>
      </c>
      <c r="E1575" s="26" t="s">
        <v>1585</v>
      </c>
      <c r="F1575" s="25">
        <v>15</v>
      </c>
      <c r="G1575" s="27" t="s">
        <v>1586</v>
      </c>
      <c r="H1575" s="28" t="s">
        <v>1587</v>
      </c>
      <c r="I1575" s="26" t="s">
        <v>1588</v>
      </c>
      <c r="J1575" s="50" t="s">
        <v>36</v>
      </c>
      <c r="K1575" s="51" t="s">
        <v>1589</v>
      </c>
      <c r="L1575" s="52">
        <v>38</v>
      </c>
      <c r="M1575" s="53">
        <v>0.745</v>
      </c>
      <c r="N1575" s="54">
        <f>M1575*L1575</f>
        <v>28.31</v>
      </c>
      <c r="O1575" s="54">
        <f>N1575*F1575</f>
        <v>424.65</v>
      </c>
      <c r="P1575" s="55"/>
    </row>
    <row r="1576" s="1" customFormat="1" ht="14" outlineLevel="1" spans="1:16">
      <c r="A1576" s="30"/>
      <c r="B1576" s="30"/>
      <c r="C1576" s="31"/>
      <c r="D1576" s="32" t="s">
        <v>1590</v>
      </c>
      <c r="E1576" s="33"/>
      <c r="F1576" s="31"/>
      <c r="G1576" s="34"/>
      <c r="H1576" s="35"/>
      <c r="I1576" s="33"/>
      <c r="J1576" s="57"/>
      <c r="K1576" s="58"/>
      <c r="L1576" s="63"/>
      <c r="M1576" s="60"/>
      <c r="N1576" s="61"/>
      <c r="O1576" s="61">
        <f>SUBTOTAL(9,O1572:O1575)</f>
        <v>1755.965</v>
      </c>
      <c r="P1576" s="62"/>
    </row>
    <row r="1577" ht="28" outlineLevel="2" spans="1:16">
      <c r="A1577" s="24">
        <v>1375</v>
      </c>
      <c r="B1577" s="24" t="s">
        <v>115</v>
      </c>
      <c r="C1577" s="25" t="s">
        <v>787</v>
      </c>
      <c r="D1577" s="25" t="s">
        <v>1591</v>
      </c>
      <c r="E1577" s="26" t="s">
        <v>1573</v>
      </c>
      <c r="F1577" s="25">
        <v>13</v>
      </c>
      <c r="G1577" s="27" t="s">
        <v>1574</v>
      </c>
      <c r="H1577" s="28" t="s">
        <v>1575</v>
      </c>
      <c r="I1577" s="26" t="s">
        <v>1576</v>
      </c>
      <c r="J1577" s="50" t="s">
        <v>188</v>
      </c>
      <c r="K1577" s="51" t="s">
        <v>25</v>
      </c>
      <c r="L1577" s="52">
        <v>38</v>
      </c>
      <c r="M1577" s="53">
        <v>0.745</v>
      </c>
      <c r="N1577" s="54">
        <f>M1577*L1577</f>
        <v>28.31</v>
      </c>
      <c r="O1577" s="54">
        <f>N1577*F1577</f>
        <v>368.03</v>
      </c>
      <c r="P1577" s="55"/>
    </row>
    <row r="1578" ht="28" outlineLevel="2" spans="1:16">
      <c r="A1578" s="24">
        <v>1376</v>
      </c>
      <c r="B1578" s="24" t="s">
        <v>115</v>
      </c>
      <c r="C1578" s="25" t="s">
        <v>787</v>
      </c>
      <c r="D1578" s="25" t="s">
        <v>1591</v>
      </c>
      <c r="E1578" s="26" t="s">
        <v>1577</v>
      </c>
      <c r="F1578" s="25">
        <v>13</v>
      </c>
      <c r="G1578" s="27" t="s">
        <v>1578</v>
      </c>
      <c r="H1578" s="28" t="s">
        <v>1579</v>
      </c>
      <c r="I1578" s="26" t="s">
        <v>1580</v>
      </c>
      <c r="J1578" s="50" t="s">
        <v>188</v>
      </c>
      <c r="K1578" s="51" t="s">
        <v>123</v>
      </c>
      <c r="L1578" s="52">
        <v>49</v>
      </c>
      <c r="M1578" s="53">
        <v>0.745</v>
      </c>
      <c r="N1578" s="54">
        <f>M1578*L1578</f>
        <v>36.505</v>
      </c>
      <c r="O1578" s="54">
        <f>N1578*F1578</f>
        <v>474.565</v>
      </c>
      <c r="P1578" s="55"/>
    </row>
    <row r="1579" ht="14" outlineLevel="2" spans="1:16">
      <c r="A1579" s="24">
        <v>1377</v>
      </c>
      <c r="B1579" s="24" t="s">
        <v>115</v>
      </c>
      <c r="C1579" s="25" t="s">
        <v>787</v>
      </c>
      <c r="D1579" s="25" t="s">
        <v>1591</v>
      </c>
      <c r="E1579" s="26" t="s">
        <v>1581</v>
      </c>
      <c r="F1579" s="25">
        <v>13</v>
      </c>
      <c r="G1579" s="27" t="s">
        <v>1582</v>
      </c>
      <c r="H1579" s="28" t="s">
        <v>1583</v>
      </c>
      <c r="I1579" s="26" t="s">
        <v>1584</v>
      </c>
      <c r="J1579" s="50" t="s">
        <v>188</v>
      </c>
      <c r="K1579" s="51" t="s">
        <v>123</v>
      </c>
      <c r="L1579" s="52">
        <v>55</v>
      </c>
      <c r="M1579" s="53">
        <v>0.745</v>
      </c>
      <c r="N1579" s="54">
        <f>M1579*L1579</f>
        <v>40.975</v>
      </c>
      <c r="O1579" s="54">
        <f>N1579*F1579</f>
        <v>532.675</v>
      </c>
      <c r="P1579" s="55"/>
    </row>
    <row r="1580" ht="14" outlineLevel="2" spans="1:16">
      <c r="A1580" s="24">
        <v>1378</v>
      </c>
      <c r="B1580" s="24" t="s">
        <v>115</v>
      </c>
      <c r="C1580" s="25" t="s">
        <v>787</v>
      </c>
      <c r="D1580" s="25" t="s">
        <v>1591</v>
      </c>
      <c r="E1580" s="26" t="s">
        <v>1585</v>
      </c>
      <c r="F1580" s="25">
        <v>13</v>
      </c>
      <c r="G1580" s="27" t="s">
        <v>1586</v>
      </c>
      <c r="H1580" s="28" t="s">
        <v>1587</v>
      </c>
      <c r="I1580" s="26" t="s">
        <v>1588</v>
      </c>
      <c r="J1580" s="50" t="s">
        <v>36</v>
      </c>
      <c r="K1580" s="51" t="s">
        <v>1589</v>
      </c>
      <c r="L1580" s="52">
        <v>38</v>
      </c>
      <c r="M1580" s="53">
        <v>0.745</v>
      </c>
      <c r="N1580" s="54">
        <f>M1580*L1580</f>
        <v>28.31</v>
      </c>
      <c r="O1580" s="54">
        <f>N1580*F1580</f>
        <v>368.03</v>
      </c>
      <c r="P1580" s="55"/>
    </row>
    <row r="1581" s="1" customFormat="1" ht="14" outlineLevel="1" spans="1:16">
      <c r="A1581" s="30"/>
      <c r="B1581" s="30"/>
      <c r="C1581" s="31"/>
      <c r="D1581" s="32" t="s">
        <v>1592</v>
      </c>
      <c r="E1581" s="33"/>
      <c r="F1581" s="31"/>
      <c r="G1581" s="34"/>
      <c r="H1581" s="35"/>
      <c r="I1581" s="33"/>
      <c r="J1581" s="57"/>
      <c r="K1581" s="58"/>
      <c r="L1581" s="63"/>
      <c r="M1581" s="60"/>
      <c r="N1581" s="61"/>
      <c r="O1581" s="61">
        <f>SUBTOTAL(9,O1577:O1580)</f>
        <v>1743.3</v>
      </c>
      <c r="P1581" s="62"/>
    </row>
    <row r="1582" ht="42" outlineLevel="2" spans="1:16">
      <c r="A1582" s="24">
        <v>1379</v>
      </c>
      <c r="B1582" s="25" t="s">
        <v>104</v>
      </c>
      <c r="C1582" s="25" t="s">
        <v>787</v>
      </c>
      <c r="D1582" s="25" t="s">
        <v>1593</v>
      </c>
      <c r="E1582" s="26" t="s">
        <v>106</v>
      </c>
      <c r="F1582" s="25">
        <v>13</v>
      </c>
      <c r="G1582" s="27" t="s">
        <v>107</v>
      </c>
      <c r="H1582" s="28">
        <v>9787040494815</v>
      </c>
      <c r="I1582" s="26" t="s">
        <v>108</v>
      </c>
      <c r="J1582" s="50" t="s">
        <v>109</v>
      </c>
      <c r="K1582" s="51" t="s">
        <v>25</v>
      </c>
      <c r="L1582" s="52">
        <v>25</v>
      </c>
      <c r="M1582" s="53">
        <v>1</v>
      </c>
      <c r="N1582" s="54">
        <f>M1582*L1582</f>
        <v>25</v>
      </c>
      <c r="O1582" s="54">
        <f t="shared" ref="O1582:O1588" si="266">N1582*F1582</f>
        <v>325</v>
      </c>
      <c r="P1582" s="55"/>
    </row>
    <row r="1583" ht="28" outlineLevel="2" spans="1:16">
      <c r="A1583" s="24">
        <v>1380</v>
      </c>
      <c r="B1583" s="24" t="s">
        <v>115</v>
      </c>
      <c r="C1583" s="25" t="s">
        <v>787</v>
      </c>
      <c r="D1583" s="25" t="s">
        <v>1593</v>
      </c>
      <c r="E1583" s="26" t="s">
        <v>116</v>
      </c>
      <c r="F1583" s="25">
        <v>10</v>
      </c>
      <c r="G1583" s="27" t="s">
        <v>117</v>
      </c>
      <c r="H1583" s="186" t="s">
        <v>118</v>
      </c>
      <c r="I1583" s="26" t="s">
        <v>119</v>
      </c>
      <c r="J1583" s="50" t="s">
        <v>57</v>
      </c>
      <c r="K1583" s="51" t="s">
        <v>25</v>
      </c>
      <c r="L1583" s="52">
        <v>35</v>
      </c>
      <c r="M1583" s="53">
        <v>0.745</v>
      </c>
      <c r="N1583" s="54">
        <f>M1583*L1583</f>
        <v>26.075</v>
      </c>
      <c r="O1583" s="54">
        <f t="shared" si="266"/>
        <v>260.75</v>
      </c>
      <c r="P1583" s="55"/>
    </row>
    <row r="1584" ht="42" outlineLevel="2" spans="1:16">
      <c r="A1584" s="24">
        <v>1381</v>
      </c>
      <c r="B1584" s="24" t="s">
        <v>115</v>
      </c>
      <c r="C1584" s="25" t="s">
        <v>787</v>
      </c>
      <c r="D1584" s="25" t="s">
        <v>1593</v>
      </c>
      <c r="E1584" s="26" t="s">
        <v>116</v>
      </c>
      <c r="F1584" s="25">
        <v>10</v>
      </c>
      <c r="G1584" s="27" t="s">
        <v>120</v>
      </c>
      <c r="H1584" s="186" t="s">
        <v>121</v>
      </c>
      <c r="I1584" s="26" t="s">
        <v>122</v>
      </c>
      <c r="J1584" s="50" t="s">
        <v>30</v>
      </c>
      <c r="K1584" s="51" t="s">
        <v>123</v>
      </c>
      <c r="L1584" s="52">
        <v>59.9</v>
      </c>
      <c r="M1584" s="53">
        <v>0.745</v>
      </c>
      <c r="N1584" s="54">
        <f>M1584*L1584</f>
        <v>44.6255</v>
      </c>
      <c r="O1584" s="54">
        <f t="shared" si="266"/>
        <v>446.255</v>
      </c>
      <c r="P1584" s="55"/>
    </row>
    <row r="1585" ht="42" outlineLevel="2" spans="1:16">
      <c r="A1585" s="24">
        <v>1382</v>
      </c>
      <c r="B1585" s="24" t="s">
        <v>115</v>
      </c>
      <c r="C1585" s="25" t="s">
        <v>787</v>
      </c>
      <c r="D1585" s="25" t="s">
        <v>1593</v>
      </c>
      <c r="E1585" s="26" t="s">
        <v>116</v>
      </c>
      <c r="F1585" s="25">
        <v>10</v>
      </c>
      <c r="G1585" s="27" t="s">
        <v>124</v>
      </c>
      <c r="H1585" s="186" t="s">
        <v>125</v>
      </c>
      <c r="I1585" s="26" t="s">
        <v>126</v>
      </c>
      <c r="J1585" s="50" t="s">
        <v>30</v>
      </c>
      <c r="K1585" s="51" t="s">
        <v>123</v>
      </c>
      <c r="L1585" s="52">
        <v>59.9</v>
      </c>
      <c r="M1585" s="53">
        <v>0.745</v>
      </c>
      <c r="N1585" s="54">
        <f>M1585*L1585</f>
        <v>44.6255</v>
      </c>
      <c r="O1585" s="54">
        <f t="shared" si="266"/>
        <v>446.255</v>
      </c>
      <c r="P1585" s="55"/>
    </row>
    <row r="1586" ht="28" outlineLevel="2" spans="1:16">
      <c r="A1586" s="24">
        <v>1383</v>
      </c>
      <c r="B1586" s="24" t="s">
        <v>115</v>
      </c>
      <c r="C1586" s="25" t="s">
        <v>787</v>
      </c>
      <c r="D1586" s="25" t="s">
        <v>1593</v>
      </c>
      <c r="E1586" s="26" t="s">
        <v>1594</v>
      </c>
      <c r="F1586" s="25">
        <v>17</v>
      </c>
      <c r="G1586" s="27" t="s">
        <v>1595</v>
      </c>
      <c r="H1586" s="28" t="s">
        <v>1596</v>
      </c>
      <c r="I1586" s="26" t="s">
        <v>1597</v>
      </c>
      <c r="J1586" s="50" t="s">
        <v>188</v>
      </c>
      <c r="K1586" s="51" t="s">
        <v>160</v>
      </c>
      <c r="L1586" s="52" t="s">
        <v>46</v>
      </c>
      <c r="M1586" s="53">
        <v>0.745</v>
      </c>
      <c r="N1586" s="54"/>
      <c r="O1586" s="54">
        <f t="shared" si="266"/>
        <v>0</v>
      </c>
      <c r="P1586" s="55"/>
    </row>
    <row r="1587" ht="28" outlineLevel="2" spans="1:16">
      <c r="A1587" s="24">
        <v>1384</v>
      </c>
      <c r="B1587" s="24" t="s">
        <v>115</v>
      </c>
      <c r="C1587" s="25" t="s">
        <v>787</v>
      </c>
      <c r="D1587" s="25" t="s">
        <v>1593</v>
      </c>
      <c r="E1587" s="26" t="s">
        <v>1598</v>
      </c>
      <c r="F1587" s="25">
        <v>16</v>
      </c>
      <c r="G1587" s="27" t="s">
        <v>1599</v>
      </c>
      <c r="H1587" s="28" t="s">
        <v>1600</v>
      </c>
      <c r="I1587" s="26" t="s">
        <v>1601</v>
      </c>
      <c r="J1587" s="50" t="s">
        <v>188</v>
      </c>
      <c r="K1587" s="51" t="s">
        <v>123</v>
      </c>
      <c r="L1587" s="52">
        <v>28</v>
      </c>
      <c r="M1587" s="53">
        <v>0.745</v>
      </c>
      <c r="N1587" s="54">
        <f>M1587*L1587</f>
        <v>20.86</v>
      </c>
      <c r="O1587" s="54">
        <f t="shared" si="266"/>
        <v>333.76</v>
      </c>
      <c r="P1587" s="55"/>
    </row>
    <row r="1588" ht="28" outlineLevel="2" spans="1:16">
      <c r="A1588" s="24">
        <v>1385</v>
      </c>
      <c r="B1588" s="24" t="s">
        <v>115</v>
      </c>
      <c r="C1588" s="25" t="s">
        <v>787</v>
      </c>
      <c r="D1588" s="25" t="s">
        <v>1593</v>
      </c>
      <c r="E1588" s="26" t="s">
        <v>1602</v>
      </c>
      <c r="F1588" s="25">
        <v>18</v>
      </c>
      <c r="G1588" s="27" t="s">
        <v>1603</v>
      </c>
      <c r="H1588" s="28" t="s">
        <v>1604</v>
      </c>
      <c r="I1588" s="26" t="s">
        <v>1605</v>
      </c>
      <c r="J1588" s="50" t="s">
        <v>188</v>
      </c>
      <c r="K1588" s="51" t="s">
        <v>1606</v>
      </c>
      <c r="L1588" s="52">
        <v>24</v>
      </c>
      <c r="M1588" s="53">
        <v>0.745</v>
      </c>
      <c r="N1588" s="54">
        <f>M1588*L1588</f>
        <v>17.88</v>
      </c>
      <c r="O1588" s="54">
        <f t="shared" si="266"/>
        <v>321.84</v>
      </c>
      <c r="P1588" s="55"/>
    </row>
    <row r="1589" s="1" customFormat="1" ht="14" outlineLevel="1" spans="1:16">
      <c r="A1589" s="30"/>
      <c r="B1589" s="30"/>
      <c r="C1589" s="31"/>
      <c r="D1589" s="32" t="s">
        <v>1607</v>
      </c>
      <c r="E1589" s="33"/>
      <c r="F1589" s="31"/>
      <c r="G1589" s="34"/>
      <c r="H1589" s="35"/>
      <c r="I1589" s="33"/>
      <c r="J1589" s="57"/>
      <c r="K1589" s="58"/>
      <c r="L1589" s="63"/>
      <c r="M1589" s="60"/>
      <c r="N1589" s="61"/>
      <c r="O1589" s="61">
        <f>SUBTOTAL(9,O1582:O1588)</f>
        <v>2133.86</v>
      </c>
      <c r="P1589" s="62"/>
    </row>
    <row r="1590" ht="42" outlineLevel="2" spans="1:16">
      <c r="A1590" s="24">
        <v>1386</v>
      </c>
      <c r="B1590" s="25" t="s">
        <v>104</v>
      </c>
      <c r="C1590" s="25" t="s">
        <v>787</v>
      </c>
      <c r="D1590" s="25" t="s">
        <v>1608</v>
      </c>
      <c r="E1590" s="26" t="s">
        <v>106</v>
      </c>
      <c r="F1590" s="25">
        <v>9</v>
      </c>
      <c r="G1590" s="27" t="s">
        <v>107</v>
      </c>
      <c r="H1590" s="28">
        <v>9787040494815</v>
      </c>
      <c r="I1590" s="26" t="s">
        <v>108</v>
      </c>
      <c r="J1590" s="50" t="s">
        <v>109</v>
      </c>
      <c r="K1590" s="51" t="s">
        <v>25</v>
      </c>
      <c r="L1590" s="52">
        <v>25</v>
      </c>
      <c r="M1590" s="53">
        <v>1</v>
      </c>
      <c r="N1590" s="54">
        <f>M1590*L1590</f>
        <v>25</v>
      </c>
      <c r="O1590" s="54">
        <f t="shared" ref="O1590:O1596" si="267">N1590*F1590</f>
        <v>225</v>
      </c>
      <c r="P1590" s="55"/>
    </row>
    <row r="1591" ht="28" outlineLevel="2" spans="1:16">
      <c r="A1591" s="24">
        <v>1387</v>
      </c>
      <c r="B1591" s="24" t="s">
        <v>115</v>
      </c>
      <c r="C1591" s="25" t="s">
        <v>787</v>
      </c>
      <c r="D1591" s="25" t="s">
        <v>1608</v>
      </c>
      <c r="E1591" s="26" t="s">
        <v>116</v>
      </c>
      <c r="F1591" s="25">
        <v>10</v>
      </c>
      <c r="G1591" s="27" t="s">
        <v>117</v>
      </c>
      <c r="H1591" s="186" t="s">
        <v>118</v>
      </c>
      <c r="I1591" s="26" t="s">
        <v>119</v>
      </c>
      <c r="J1591" s="50" t="s">
        <v>57</v>
      </c>
      <c r="K1591" s="51" t="s">
        <v>25</v>
      </c>
      <c r="L1591" s="52">
        <v>35</v>
      </c>
      <c r="M1591" s="53">
        <v>0.745</v>
      </c>
      <c r="N1591" s="54">
        <f>M1591*L1591</f>
        <v>26.075</v>
      </c>
      <c r="O1591" s="54">
        <f t="shared" si="267"/>
        <v>260.75</v>
      </c>
      <c r="P1591" s="55"/>
    </row>
    <row r="1592" ht="42" outlineLevel="2" spans="1:16">
      <c r="A1592" s="24">
        <v>1388</v>
      </c>
      <c r="B1592" s="24" t="s">
        <v>115</v>
      </c>
      <c r="C1592" s="25" t="s">
        <v>787</v>
      </c>
      <c r="D1592" s="25" t="s">
        <v>1608</v>
      </c>
      <c r="E1592" s="26" t="s">
        <v>116</v>
      </c>
      <c r="F1592" s="25">
        <v>10</v>
      </c>
      <c r="G1592" s="27" t="s">
        <v>120</v>
      </c>
      <c r="H1592" s="186" t="s">
        <v>121</v>
      </c>
      <c r="I1592" s="26" t="s">
        <v>122</v>
      </c>
      <c r="J1592" s="50" t="s">
        <v>30</v>
      </c>
      <c r="K1592" s="51" t="s">
        <v>123</v>
      </c>
      <c r="L1592" s="52">
        <v>59.9</v>
      </c>
      <c r="M1592" s="53">
        <v>0.745</v>
      </c>
      <c r="N1592" s="54">
        <f>M1592*L1592</f>
        <v>44.6255</v>
      </c>
      <c r="O1592" s="54">
        <f t="shared" si="267"/>
        <v>446.255</v>
      </c>
      <c r="P1592" s="55"/>
    </row>
    <row r="1593" ht="42" outlineLevel="2" spans="1:16">
      <c r="A1593" s="24">
        <v>1389</v>
      </c>
      <c r="B1593" s="24" t="s">
        <v>115</v>
      </c>
      <c r="C1593" s="25" t="s">
        <v>787</v>
      </c>
      <c r="D1593" s="25" t="s">
        <v>1608</v>
      </c>
      <c r="E1593" s="26" t="s">
        <v>116</v>
      </c>
      <c r="F1593" s="25">
        <v>10</v>
      </c>
      <c r="G1593" s="27" t="s">
        <v>124</v>
      </c>
      <c r="H1593" s="186" t="s">
        <v>125</v>
      </c>
      <c r="I1593" s="26" t="s">
        <v>126</v>
      </c>
      <c r="J1593" s="50" t="s">
        <v>30</v>
      </c>
      <c r="K1593" s="51" t="s">
        <v>123</v>
      </c>
      <c r="L1593" s="52">
        <v>59.9</v>
      </c>
      <c r="M1593" s="53">
        <v>0.745</v>
      </c>
      <c r="N1593" s="54">
        <f>M1593*L1593</f>
        <v>44.6255</v>
      </c>
      <c r="O1593" s="54">
        <f t="shared" si="267"/>
        <v>446.255</v>
      </c>
      <c r="P1593" s="55"/>
    </row>
    <row r="1594" ht="28" outlineLevel="2" spans="1:16">
      <c r="A1594" s="24">
        <v>1390</v>
      </c>
      <c r="B1594" s="24" t="s">
        <v>115</v>
      </c>
      <c r="C1594" s="25" t="s">
        <v>787</v>
      </c>
      <c r="D1594" s="25" t="s">
        <v>1608</v>
      </c>
      <c r="E1594" s="26" t="s">
        <v>1594</v>
      </c>
      <c r="F1594" s="25">
        <v>15</v>
      </c>
      <c r="G1594" s="27" t="s">
        <v>1595</v>
      </c>
      <c r="H1594" s="28" t="s">
        <v>1596</v>
      </c>
      <c r="I1594" s="26" t="s">
        <v>1597</v>
      </c>
      <c r="J1594" s="50" t="s">
        <v>188</v>
      </c>
      <c r="K1594" s="51" t="s">
        <v>160</v>
      </c>
      <c r="L1594" s="52" t="s">
        <v>46</v>
      </c>
      <c r="M1594" s="53">
        <v>0.745</v>
      </c>
      <c r="N1594" s="54"/>
      <c r="O1594" s="54">
        <f t="shared" si="267"/>
        <v>0</v>
      </c>
      <c r="P1594" s="55"/>
    </row>
    <row r="1595" ht="28" outlineLevel="2" spans="1:16">
      <c r="A1595" s="24">
        <v>1391</v>
      </c>
      <c r="B1595" s="24" t="s">
        <v>115</v>
      </c>
      <c r="C1595" s="25" t="s">
        <v>787</v>
      </c>
      <c r="D1595" s="25" t="s">
        <v>1608</v>
      </c>
      <c r="E1595" s="26" t="s">
        <v>1598</v>
      </c>
      <c r="F1595" s="25">
        <v>15</v>
      </c>
      <c r="G1595" s="27" t="s">
        <v>1599</v>
      </c>
      <c r="H1595" s="28" t="s">
        <v>1600</v>
      </c>
      <c r="I1595" s="26" t="s">
        <v>1601</v>
      </c>
      <c r="J1595" s="50" t="s">
        <v>188</v>
      </c>
      <c r="K1595" s="51" t="s">
        <v>123</v>
      </c>
      <c r="L1595" s="52">
        <v>28</v>
      </c>
      <c r="M1595" s="53">
        <v>0.745</v>
      </c>
      <c r="N1595" s="54">
        <f>M1595*L1595</f>
        <v>20.86</v>
      </c>
      <c r="O1595" s="54">
        <f t="shared" si="267"/>
        <v>312.9</v>
      </c>
      <c r="P1595" s="55"/>
    </row>
    <row r="1596" ht="28" outlineLevel="2" spans="1:16">
      <c r="A1596" s="24">
        <v>1392</v>
      </c>
      <c r="B1596" s="24" t="s">
        <v>115</v>
      </c>
      <c r="C1596" s="25" t="s">
        <v>787</v>
      </c>
      <c r="D1596" s="25" t="s">
        <v>1608</v>
      </c>
      <c r="E1596" s="26" t="s">
        <v>1602</v>
      </c>
      <c r="F1596" s="25">
        <v>15</v>
      </c>
      <c r="G1596" s="27" t="s">
        <v>1603</v>
      </c>
      <c r="H1596" s="28" t="s">
        <v>1604</v>
      </c>
      <c r="I1596" s="26" t="s">
        <v>1605</v>
      </c>
      <c r="J1596" s="50" t="s">
        <v>188</v>
      </c>
      <c r="K1596" s="51" t="s">
        <v>1606</v>
      </c>
      <c r="L1596" s="52">
        <v>24</v>
      </c>
      <c r="M1596" s="53">
        <v>0.745</v>
      </c>
      <c r="N1596" s="54">
        <f>M1596*L1596</f>
        <v>17.88</v>
      </c>
      <c r="O1596" s="54">
        <f t="shared" si="267"/>
        <v>268.2</v>
      </c>
      <c r="P1596" s="55"/>
    </row>
    <row r="1597" s="1" customFormat="1" ht="14" outlineLevel="1" spans="1:16">
      <c r="A1597" s="30"/>
      <c r="B1597" s="30"/>
      <c r="C1597" s="31"/>
      <c r="D1597" s="32" t="s">
        <v>1609</v>
      </c>
      <c r="E1597" s="33"/>
      <c r="F1597" s="31"/>
      <c r="G1597" s="34"/>
      <c r="H1597" s="35"/>
      <c r="I1597" s="33"/>
      <c r="J1597" s="57"/>
      <c r="K1597" s="58"/>
      <c r="L1597" s="63"/>
      <c r="M1597" s="60"/>
      <c r="N1597" s="61"/>
      <c r="O1597" s="61">
        <f>SUBTOTAL(9,O1590:O1596)</f>
        <v>1959.36</v>
      </c>
      <c r="P1597" s="62"/>
    </row>
    <row r="1598" ht="28" outlineLevel="2" spans="1:16">
      <c r="A1598" s="24">
        <v>1393</v>
      </c>
      <c r="B1598" s="24" t="s">
        <v>115</v>
      </c>
      <c r="C1598" s="25" t="s">
        <v>787</v>
      </c>
      <c r="D1598" s="25" t="s">
        <v>1610</v>
      </c>
      <c r="E1598" s="26" t="s">
        <v>1611</v>
      </c>
      <c r="F1598" s="25">
        <v>19</v>
      </c>
      <c r="G1598" s="43" t="s">
        <v>214</v>
      </c>
      <c r="H1598" s="44" t="s">
        <v>186</v>
      </c>
      <c r="I1598" s="66" t="s">
        <v>187</v>
      </c>
      <c r="J1598" s="67" t="s">
        <v>188</v>
      </c>
      <c r="K1598" s="68" t="s">
        <v>25</v>
      </c>
      <c r="L1598" s="52">
        <v>28</v>
      </c>
      <c r="M1598" s="53">
        <v>0.745</v>
      </c>
      <c r="N1598" s="54">
        <f>M1598*L1598</f>
        <v>20.86</v>
      </c>
      <c r="O1598" s="54">
        <f>N1598*F1598</f>
        <v>396.34</v>
      </c>
      <c r="P1598" s="55"/>
    </row>
    <row r="1599" ht="14" outlineLevel="2" spans="1:16">
      <c r="A1599" s="24">
        <v>1394</v>
      </c>
      <c r="B1599" s="24" t="s">
        <v>115</v>
      </c>
      <c r="C1599" s="25" t="s">
        <v>787</v>
      </c>
      <c r="D1599" s="25" t="s">
        <v>1610</v>
      </c>
      <c r="E1599" s="26" t="s">
        <v>1612</v>
      </c>
      <c r="F1599" s="25">
        <v>19</v>
      </c>
      <c r="G1599" s="27" t="s">
        <v>1613</v>
      </c>
      <c r="H1599" s="186" t="s">
        <v>1614</v>
      </c>
      <c r="I1599" s="26" t="s">
        <v>1615</v>
      </c>
      <c r="J1599" s="50" t="s">
        <v>57</v>
      </c>
      <c r="K1599" s="51" t="s">
        <v>25</v>
      </c>
      <c r="L1599" s="52">
        <v>35</v>
      </c>
      <c r="M1599" s="53">
        <v>0.745</v>
      </c>
      <c r="N1599" s="54">
        <f>M1599*L1599</f>
        <v>26.075</v>
      </c>
      <c r="O1599" s="54">
        <f>N1599*F1599</f>
        <v>495.425</v>
      </c>
      <c r="P1599" s="55"/>
    </row>
    <row r="1600" ht="42" outlineLevel="2" spans="1:16">
      <c r="A1600" s="24">
        <v>1395</v>
      </c>
      <c r="B1600" s="24" t="s">
        <v>115</v>
      </c>
      <c r="C1600" s="25" t="s">
        <v>787</v>
      </c>
      <c r="D1600" s="25" t="s">
        <v>1610</v>
      </c>
      <c r="E1600" s="26" t="s">
        <v>1611</v>
      </c>
      <c r="F1600" s="25">
        <v>19</v>
      </c>
      <c r="G1600" s="27" t="s">
        <v>201</v>
      </c>
      <c r="H1600" s="28" t="s">
        <v>202</v>
      </c>
      <c r="I1600" s="26" t="s">
        <v>200</v>
      </c>
      <c r="J1600" s="67" t="s">
        <v>36</v>
      </c>
      <c r="K1600" s="68" t="s">
        <v>123</v>
      </c>
      <c r="L1600" s="52">
        <v>58.9</v>
      </c>
      <c r="M1600" s="53">
        <v>0.745</v>
      </c>
      <c r="N1600" s="54">
        <f>M1600*L1600</f>
        <v>43.8805</v>
      </c>
      <c r="O1600" s="54">
        <f>N1600*F1600</f>
        <v>833.7295</v>
      </c>
      <c r="P1600" s="55"/>
    </row>
    <row r="1601" ht="14" outlineLevel="2" spans="1:16">
      <c r="A1601" s="24">
        <v>1396</v>
      </c>
      <c r="B1601" s="24" t="s">
        <v>115</v>
      </c>
      <c r="C1601" s="25" t="s">
        <v>787</v>
      </c>
      <c r="D1601" s="25" t="s">
        <v>1610</v>
      </c>
      <c r="E1601" s="26" t="s">
        <v>1616</v>
      </c>
      <c r="F1601" s="25">
        <v>19</v>
      </c>
      <c r="G1601" s="27" t="s">
        <v>1617</v>
      </c>
      <c r="H1601" s="28" t="s">
        <v>1618</v>
      </c>
      <c r="I1601" s="26" t="s">
        <v>1597</v>
      </c>
      <c r="J1601" s="50" t="s">
        <v>188</v>
      </c>
      <c r="K1601" s="51" t="s">
        <v>160</v>
      </c>
      <c r="L1601" s="132">
        <v>52</v>
      </c>
      <c r="M1601" s="53">
        <v>0.745</v>
      </c>
      <c r="N1601" s="54">
        <f>M1601*L1601</f>
        <v>38.74</v>
      </c>
      <c r="O1601" s="54">
        <f>N1601*F1601</f>
        <v>736.06</v>
      </c>
      <c r="P1601" s="55"/>
    </row>
    <row r="1602" s="2" customFormat="1" ht="14" outlineLevel="2" spans="1:16">
      <c r="A1602" s="24">
        <v>1397</v>
      </c>
      <c r="B1602" s="37" t="s">
        <v>104</v>
      </c>
      <c r="C1602" s="38" t="s">
        <v>787</v>
      </c>
      <c r="D1602" s="38" t="s">
        <v>1610</v>
      </c>
      <c r="E1602" s="40" t="s">
        <v>182</v>
      </c>
      <c r="F1602" s="75">
        <v>18</v>
      </c>
      <c r="G1602" s="40" t="s">
        <v>182</v>
      </c>
      <c r="H1602" s="42" t="s">
        <v>183</v>
      </c>
      <c r="I1602" s="42" t="s">
        <v>108</v>
      </c>
      <c r="J1602" s="42" t="s">
        <v>109</v>
      </c>
      <c r="K1602" s="42" t="s">
        <v>25</v>
      </c>
      <c r="L1602" s="64">
        <v>26</v>
      </c>
      <c r="M1602" s="64">
        <v>1</v>
      </c>
      <c r="N1602" s="64">
        <f>L1602*M1602</f>
        <v>26</v>
      </c>
      <c r="O1602" s="64">
        <f>N1602*F1602</f>
        <v>468</v>
      </c>
      <c r="P1602" s="65"/>
    </row>
    <row r="1603" s="1" customFormat="1" ht="14" outlineLevel="1" spans="1:16">
      <c r="A1603" s="30"/>
      <c r="B1603" s="125"/>
      <c r="C1603" s="126"/>
      <c r="D1603" s="127" t="s">
        <v>1619</v>
      </c>
      <c r="E1603" s="128"/>
      <c r="F1603" s="131"/>
      <c r="G1603" s="128"/>
      <c r="H1603" s="128"/>
      <c r="I1603" s="128"/>
      <c r="J1603" s="128"/>
      <c r="K1603" s="128"/>
      <c r="L1603" s="130"/>
      <c r="M1603" s="130"/>
      <c r="N1603" s="130"/>
      <c r="O1603" s="130">
        <f>SUBTOTAL(9,O1598:O1602)</f>
        <v>2929.5545</v>
      </c>
      <c r="P1603" s="62"/>
    </row>
    <row r="1604" ht="28" outlineLevel="2" spans="1:16">
      <c r="A1604" s="24">
        <v>1398</v>
      </c>
      <c r="B1604" s="24" t="s">
        <v>115</v>
      </c>
      <c r="C1604" s="25" t="s">
        <v>787</v>
      </c>
      <c r="D1604" s="25" t="s">
        <v>1620</v>
      </c>
      <c r="E1604" s="26" t="s">
        <v>1611</v>
      </c>
      <c r="F1604" s="25">
        <v>17</v>
      </c>
      <c r="G1604" s="43" t="s">
        <v>214</v>
      </c>
      <c r="H1604" s="44" t="s">
        <v>186</v>
      </c>
      <c r="I1604" s="66" t="s">
        <v>187</v>
      </c>
      <c r="J1604" s="67" t="s">
        <v>188</v>
      </c>
      <c r="K1604" s="68" t="s">
        <v>25</v>
      </c>
      <c r="L1604" s="52">
        <v>28</v>
      </c>
      <c r="M1604" s="53">
        <v>0.745</v>
      </c>
      <c r="N1604" s="54">
        <f>M1604*L1604</f>
        <v>20.86</v>
      </c>
      <c r="O1604" s="54">
        <f>N1604*F1604</f>
        <v>354.62</v>
      </c>
      <c r="P1604" s="55"/>
    </row>
    <row r="1605" ht="14" outlineLevel="2" spans="1:16">
      <c r="A1605" s="24">
        <v>1399</v>
      </c>
      <c r="B1605" s="24" t="s">
        <v>115</v>
      </c>
      <c r="C1605" s="25" t="s">
        <v>787</v>
      </c>
      <c r="D1605" s="25" t="s">
        <v>1620</v>
      </c>
      <c r="E1605" s="26" t="s">
        <v>1612</v>
      </c>
      <c r="F1605" s="25">
        <v>20</v>
      </c>
      <c r="G1605" s="27" t="s">
        <v>1613</v>
      </c>
      <c r="H1605" s="28" t="s">
        <v>1614</v>
      </c>
      <c r="I1605" s="26" t="s">
        <v>1615</v>
      </c>
      <c r="J1605" s="50" t="s">
        <v>57</v>
      </c>
      <c r="K1605" s="51" t="s">
        <v>25</v>
      </c>
      <c r="L1605" s="52">
        <v>35</v>
      </c>
      <c r="M1605" s="53">
        <v>0.745</v>
      </c>
      <c r="N1605" s="54">
        <f>M1605*L1605</f>
        <v>26.075</v>
      </c>
      <c r="O1605" s="54">
        <f>N1605*F1605</f>
        <v>521.5</v>
      </c>
      <c r="P1605" s="55"/>
    </row>
    <row r="1606" ht="42" outlineLevel="2" spans="1:16">
      <c r="A1606" s="24">
        <v>1400</v>
      </c>
      <c r="B1606" s="24" t="s">
        <v>115</v>
      </c>
      <c r="C1606" s="25" t="s">
        <v>787</v>
      </c>
      <c r="D1606" s="25" t="s">
        <v>1620</v>
      </c>
      <c r="E1606" s="26" t="s">
        <v>1611</v>
      </c>
      <c r="F1606" s="25">
        <v>17</v>
      </c>
      <c r="G1606" s="27" t="s">
        <v>201</v>
      </c>
      <c r="H1606" s="28" t="s">
        <v>202</v>
      </c>
      <c r="I1606" s="26" t="s">
        <v>200</v>
      </c>
      <c r="J1606" s="67" t="s">
        <v>36</v>
      </c>
      <c r="K1606" s="68" t="s">
        <v>123</v>
      </c>
      <c r="L1606" s="52">
        <v>58.9</v>
      </c>
      <c r="M1606" s="53">
        <v>0.745</v>
      </c>
      <c r="N1606" s="54">
        <f>M1606*L1606</f>
        <v>43.8805</v>
      </c>
      <c r="O1606" s="54">
        <f>N1606*F1606</f>
        <v>745.9685</v>
      </c>
      <c r="P1606" s="55"/>
    </row>
    <row r="1607" ht="14" outlineLevel="2" spans="1:16">
      <c r="A1607" s="24">
        <v>1401</v>
      </c>
      <c r="B1607" s="24" t="s">
        <v>115</v>
      </c>
      <c r="C1607" s="25" t="s">
        <v>787</v>
      </c>
      <c r="D1607" s="25" t="s">
        <v>1620</v>
      </c>
      <c r="E1607" s="26" t="s">
        <v>1616</v>
      </c>
      <c r="F1607" s="25">
        <v>20</v>
      </c>
      <c r="G1607" s="27" t="s">
        <v>1617</v>
      </c>
      <c r="H1607" s="28" t="s">
        <v>1618</v>
      </c>
      <c r="I1607" s="26" t="s">
        <v>1597</v>
      </c>
      <c r="J1607" s="50" t="s">
        <v>188</v>
      </c>
      <c r="K1607" s="51" t="s">
        <v>160</v>
      </c>
      <c r="L1607" s="132">
        <v>52</v>
      </c>
      <c r="M1607" s="53">
        <v>0.745</v>
      </c>
      <c r="N1607" s="54">
        <f>M1607*L1607</f>
        <v>38.74</v>
      </c>
      <c r="O1607" s="54">
        <f>N1607*F1607</f>
        <v>774.8</v>
      </c>
      <c r="P1607" s="55"/>
    </row>
    <row r="1608" s="2" customFormat="1" ht="14" outlineLevel="2" spans="1:16">
      <c r="A1608" s="24">
        <v>1402</v>
      </c>
      <c r="B1608" s="37" t="s">
        <v>104</v>
      </c>
      <c r="C1608" s="38" t="s">
        <v>787</v>
      </c>
      <c r="D1608" s="38" t="s">
        <v>1620</v>
      </c>
      <c r="E1608" s="40" t="s">
        <v>182</v>
      </c>
      <c r="F1608" s="75">
        <v>19</v>
      </c>
      <c r="G1608" s="40" t="s">
        <v>182</v>
      </c>
      <c r="H1608" s="42" t="s">
        <v>183</v>
      </c>
      <c r="I1608" s="42" t="s">
        <v>108</v>
      </c>
      <c r="J1608" s="42" t="s">
        <v>109</v>
      </c>
      <c r="K1608" s="42" t="s">
        <v>25</v>
      </c>
      <c r="L1608" s="64">
        <v>26</v>
      </c>
      <c r="M1608" s="64">
        <v>1</v>
      </c>
      <c r="N1608" s="64">
        <f>L1608*M1608</f>
        <v>26</v>
      </c>
      <c r="O1608" s="64">
        <f>N1608*F1608</f>
        <v>494</v>
      </c>
      <c r="P1608" s="65"/>
    </row>
    <row r="1609" s="1" customFormat="1" ht="14" outlineLevel="1" spans="1:16">
      <c r="A1609" s="30"/>
      <c r="B1609" s="125"/>
      <c r="C1609" s="126"/>
      <c r="D1609" s="127" t="s">
        <v>1621</v>
      </c>
      <c r="E1609" s="128"/>
      <c r="F1609" s="131"/>
      <c r="G1609" s="128"/>
      <c r="H1609" s="128"/>
      <c r="I1609" s="128"/>
      <c r="J1609" s="128"/>
      <c r="K1609" s="128"/>
      <c r="L1609" s="130"/>
      <c r="M1609" s="130"/>
      <c r="N1609" s="130"/>
      <c r="O1609" s="130">
        <f>SUBTOTAL(9,O1604:O1608)</f>
        <v>2890.8885</v>
      </c>
      <c r="P1609" s="62"/>
    </row>
    <row r="1610" ht="28" outlineLevel="2" spans="1:16">
      <c r="A1610" s="24">
        <v>1403</v>
      </c>
      <c r="B1610" s="25" t="s">
        <v>215</v>
      </c>
      <c r="C1610" s="25" t="s">
        <v>215</v>
      </c>
      <c r="D1610" s="25" t="s">
        <v>1622</v>
      </c>
      <c r="E1610" s="26" t="s">
        <v>1036</v>
      </c>
      <c r="F1610" s="25">
        <v>10</v>
      </c>
      <c r="G1610" s="27" t="s">
        <v>1037</v>
      </c>
      <c r="H1610" s="28" t="s">
        <v>1038</v>
      </c>
      <c r="I1610" s="26" t="s">
        <v>1039</v>
      </c>
      <c r="J1610" s="50">
        <v>2</v>
      </c>
      <c r="K1610" s="51" t="s">
        <v>31</v>
      </c>
      <c r="L1610" s="52">
        <v>43.8</v>
      </c>
      <c r="M1610" s="53">
        <v>0.745</v>
      </c>
      <c r="N1610" s="54">
        <f>M1610*L1610</f>
        <v>32.631</v>
      </c>
      <c r="O1610" s="54">
        <f>N1610*F1610</f>
        <v>326.31</v>
      </c>
      <c r="P1610" s="55"/>
    </row>
    <row r="1611" ht="28" outlineLevel="2" spans="1:16">
      <c r="A1611" s="24">
        <v>1404</v>
      </c>
      <c r="B1611" s="25" t="s">
        <v>215</v>
      </c>
      <c r="C1611" s="25" t="s">
        <v>215</v>
      </c>
      <c r="D1611" s="25" t="s">
        <v>1622</v>
      </c>
      <c r="E1611" s="26" t="s">
        <v>1040</v>
      </c>
      <c r="F1611" s="25">
        <v>10</v>
      </c>
      <c r="G1611" s="27" t="s">
        <v>1041</v>
      </c>
      <c r="H1611" s="28" t="s">
        <v>1042</v>
      </c>
      <c r="I1611" s="26" t="s">
        <v>1043</v>
      </c>
      <c r="J1611" s="50">
        <v>2</v>
      </c>
      <c r="K1611" s="51" t="s">
        <v>165</v>
      </c>
      <c r="L1611" s="52">
        <v>49.8</v>
      </c>
      <c r="M1611" s="53">
        <v>0.745</v>
      </c>
      <c r="N1611" s="54">
        <f>M1611*L1611</f>
        <v>37.101</v>
      </c>
      <c r="O1611" s="54">
        <f>N1611*F1611</f>
        <v>371.01</v>
      </c>
      <c r="P1611" s="55"/>
    </row>
    <row r="1612" ht="28" outlineLevel="2" spans="1:16">
      <c r="A1612" s="24">
        <v>1405</v>
      </c>
      <c r="B1612" s="25" t="s">
        <v>215</v>
      </c>
      <c r="C1612" s="25" t="s">
        <v>215</v>
      </c>
      <c r="D1612" s="25" t="s">
        <v>1622</v>
      </c>
      <c r="E1612" s="26" t="s">
        <v>1623</v>
      </c>
      <c r="F1612" s="25">
        <v>11</v>
      </c>
      <c r="G1612" s="27" t="s">
        <v>1624</v>
      </c>
      <c r="H1612" s="28" t="s">
        <v>1625</v>
      </c>
      <c r="I1612" s="26" t="s">
        <v>1626</v>
      </c>
      <c r="J1612" s="50">
        <v>1</v>
      </c>
      <c r="K1612" s="51" t="s">
        <v>165</v>
      </c>
      <c r="L1612" s="52">
        <v>55</v>
      </c>
      <c r="M1612" s="53">
        <v>0.745</v>
      </c>
      <c r="N1612" s="54">
        <f>M1612*L1612</f>
        <v>40.975</v>
      </c>
      <c r="O1612" s="54">
        <f>N1612*F1612</f>
        <v>450.725</v>
      </c>
      <c r="P1612" s="55"/>
    </row>
    <row r="1613" ht="70" outlineLevel="2" spans="1:16">
      <c r="A1613" s="24">
        <v>1406</v>
      </c>
      <c r="B1613" s="25" t="s">
        <v>215</v>
      </c>
      <c r="C1613" s="25" t="s">
        <v>215</v>
      </c>
      <c r="D1613" s="25" t="s">
        <v>1622</v>
      </c>
      <c r="E1613" s="26" t="s">
        <v>1627</v>
      </c>
      <c r="F1613" s="25">
        <v>10</v>
      </c>
      <c r="G1613" s="27" t="s">
        <v>1628</v>
      </c>
      <c r="H1613" s="28" t="s">
        <v>1629</v>
      </c>
      <c r="I1613" s="26" t="s">
        <v>1630</v>
      </c>
      <c r="J1613" s="50">
        <v>3</v>
      </c>
      <c r="K1613" s="51" t="s">
        <v>31</v>
      </c>
      <c r="L1613" s="56">
        <v>39</v>
      </c>
      <c r="M1613" s="53">
        <v>0.745</v>
      </c>
      <c r="N1613" s="54">
        <f>M1613*L1613</f>
        <v>29.055</v>
      </c>
      <c r="O1613" s="54">
        <f>N1613*F1613</f>
        <v>290.55</v>
      </c>
      <c r="P1613" s="55"/>
    </row>
    <row r="1614" s="1" customFormat="1" ht="14" outlineLevel="1" spans="1:16">
      <c r="A1614" s="30"/>
      <c r="B1614" s="31"/>
      <c r="C1614" s="31"/>
      <c r="D1614" s="32" t="s">
        <v>1631</v>
      </c>
      <c r="E1614" s="33"/>
      <c r="F1614" s="31"/>
      <c r="G1614" s="34"/>
      <c r="H1614" s="35"/>
      <c r="I1614" s="33"/>
      <c r="J1614" s="57"/>
      <c r="K1614" s="58"/>
      <c r="L1614" s="59"/>
      <c r="M1614" s="60"/>
      <c r="N1614" s="61"/>
      <c r="O1614" s="61">
        <f>SUBTOTAL(9,O1610:O1613)</f>
        <v>1438.595</v>
      </c>
      <c r="P1614" s="62"/>
    </row>
    <row r="1615" ht="28" outlineLevel="2" spans="1:16">
      <c r="A1615" s="24">
        <v>1407</v>
      </c>
      <c r="B1615" s="25" t="s">
        <v>215</v>
      </c>
      <c r="C1615" s="25" t="s">
        <v>215</v>
      </c>
      <c r="D1615" s="25" t="s">
        <v>1632</v>
      </c>
      <c r="E1615" s="26" t="s">
        <v>1036</v>
      </c>
      <c r="F1615" s="25">
        <v>19</v>
      </c>
      <c r="G1615" s="27" t="s">
        <v>1037</v>
      </c>
      <c r="H1615" s="28" t="s">
        <v>1038</v>
      </c>
      <c r="I1615" s="26" t="s">
        <v>1039</v>
      </c>
      <c r="J1615" s="50">
        <v>2</v>
      </c>
      <c r="K1615" s="51" t="s">
        <v>31</v>
      </c>
      <c r="L1615" s="52">
        <v>43.8</v>
      </c>
      <c r="M1615" s="53">
        <v>0.745</v>
      </c>
      <c r="N1615" s="54">
        <f>M1615*L1615</f>
        <v>32.631</v>
      </c>
      <c r="O1615" s="54">
        <f>N1615*F1615</f>
        <v>619.989</v>
      </c>
      <c r="P1615" s="55"/>
    </row>
    <row r="1616" ht="28" outlineLevel="2" spans="1:16">
      <c r="A1616" s="24">
        <v>1408</v>
      </c>
      <c r="B1616" s="25" t="s">
        <v>215</v>
      </c>
      <c r="C1616" s="25" t="s">
        <v>215</v>
      </c>
      <c r="D1616" s="25" t="s">
        <v>1632</v>
      </c>
      <c r="E1616" s="26" t="s">
        <v>1040</v>
      </c>
      <c r="F1616" s="25">
        <v>18</v>
      </c>
      <c r="G1616" s="27" t="s">
        <v>1041</v>
      </c>
      <c r="H1616" s="28" t="s">
        <v>1042</v>
      </c>
      <c r="I1616" s="26" t="s">
        <v>1043</v>
      </c>
      <c r="J1616" s="50">
        <v>2</v>
      </c>
      <c r="K1616" s="51" t="s">
        <v>165</v>
      </c>
      <c r="L1616" s="52">
        <v>49.8</v>
      </c>
      <c r="M1616" s="53">
        <v>0.745</v>
      </c>
      <c r="N1616" s="54">
        <f>M1616*L1616</f>
        <v>37.101</v>
      </c>
      <c r="O1616" s="54">
        <f>N1616*F1616</f>
        <v>667.818</v>
      </c>
      <c r="P1616" s="55"/>
    </row>
    <row r="1617" ht="28" outlineLevel="2" spans="1:16">
      <c r="A1617" s="24">
        <v>1409</v>
      </c>
      <c r="B1617" s="25" t="s">
        <v>215</v>
      </c>
      <c r="C1617" s="25" t="s">
        <v>215</v>
      </c>
      <c r="D1617" s="25" t="s">
        <v>1632</v>
      </c>
      <c r="E1617" s="26" t="s">
        <v>1623</v>
      </c>
      <c r="F1617" s="25">
        <v>19</v>
      </c>
      <c r="G1617" s="27" t="s">
        <v>1624</v>
      </c>
      <c r="H1617" s="28" t="s">
        <v>1625</v>
      </c>
      <c r="I1617" s="26" t="s">
        <v>1626</v>
      </c>
      <c r="J1617" s="50">
        <v>1</v>
      </c>
      <c r="K1617" s="51" t="s">
        <v>165</v>
      </c>
      <c r="L1617" s="52">
        <v>55</v>
      </c>
      <c r="M1617" s="53">
        <v>0.745</v>
      </c>
      <c r="N1617" s="54">
        <f>M1617*L1617</f>
        <v>40.975</v>
      </c>
      <c r="O1617" s="54">
        <f>N1617*F1617</f>
        <v>778.525</v>
      </c>
      <c r="P1617" s="55"/>
    </row>
    <row r="1618" ht="70" outlineLevel="2" spans="1:16">
      <c r="A1618" s="24">
        <v>1410</v>
      </c>
      <c r="B1618" s="25" t="s">
        <v>215</v>
      </c>
      <c r="C1618" s="25" t="s">
        <v>215</v>
      </c>
      <c r="D1618" s="25" t="s">
        <v>1632</v>
      </c>
      <c r="E1618" s="26" t="s">
        <v>1627</v>
      </c>
      <c r="F1618" s="25">
        <v>18</v>
      </c>
      <c r="G1618" s="27" t="s">
        <v>1628</v>
      </c>
      <c r="H1618" s="28" t="s">
        <v>1629</v>
      </c>
      <c r="I1618" s="26" t="s">
        <v>1630</v>
      </c>
      <c r="J1618" s="50">
        <v>3</v>
      </c>
      <c r="K1618" s="51" t="s">
        <v>31</v>
      </c>
      <c r="L1618" s="56">
        <v>39</v>
      </c>
      <c r="M1618" s="53">
        <v>0.745</v>
      </c>
      <c r="N1618" s="54">
        <f>M1618*L1618</f>
        <v>29.055</v>
      </c>
      <c r="O1618" s="54">
        <f>N1618*F1618</f>
        <v>522.99</v>
      </c>
      <c r="P1618" s="55"/>
    </row>
    <row r="1619" s="1" customFormat="1" ht="14" outlineLevel="1" spans="1:16">
      <c r="A1619" s="30"/>
      <c r="B1619" s="31"/>
      <c r="C1619" s="31"/>
      <c r="D1619" s="32" t="s">
        <v>1633</v>
      </c>
      <c r="E1619" s="33"/>
      <c r="F1619" s="31"/>
      <c r="G1619" s="34"/>
      <c r="H1619" s="35"/>
      <c r="I1619" s="33"/>
      <c r="J1619" s="57"/>
      <c r="K1619" s="58"/>
      <c r="L1619" s="59"/>
      <c r="M1619" s="60"/>
      <c r="N1619" s="61"/>
      <c r="O1619" s="61">
        <f>SUBTOTAL(9,O1615:O1618)</f>
        <v>2589.322</v>
      </c>
      <c r="P1619" s="62"/>
    </row>
    <row r="1620" ht="42" outlineLevel="2" spans="1:16">
      <c r="A1620" s="24">
        <v>1411</v>
      </c>
      <c r="B1620" s="25" t="s">
        <v>104</v>
      </c>
      <c r="C1620" s="25" t="s">
        <v>215</v>
      </c>
      <c r="D1620" s="25" t="s">
        <v>1634</v>
      </c>
      <c r="E1620" s="26" t="s">
        <v>106</v>
      </c>
      <c r="F1620" s="25">
        <v>18</v>
      </c>
      <c r="G1620" s="27" t="s">
        <v>107</v>
      </c>
      <c r="H1620" s="28">
        <v>9787040494815</v>
      </c>
      <c r="I1620" s="26" t="s">
        <v>108</v>
      </c>
      <c r="J1620" s="50" t="s">
        <v>109</v>
      </c>
      <c r="K1620" s="51" t="s">
        <v>25</v>
      </c>
      <c r="L1620" s="52">
        <v>25</v>
      </c>
      <c r="M1620" s="53">
        <v>1</v>
      </c>
      <c r="N1620" s="54">
        <f t="shared" ref="N1620:N1628" si="268">M1620*L1620</f>
        <v>25</v>
      </c>
      <c r="O1620" s="54">
        <f t="shared" ref="O1620:O1628" si="269">N1620*F1620</f>
        <v>450</v>
      </c>
      <c r="P1620" s="55"/>
    </row>
    <row r="1621" ht="28" outlineLevel="2" spans="1:16">
      <c r="A1621" s="24">
        <v>1412</v>
      </c>
      <c r="B1621" s="24" t="s">
        <v>115</v>
      </c>
      <c r="C1621" s="25" t="s">
        <v>215</v>
      </c>
      <c r="D1621" s="25" t="s">
        <v>1634</v>
      </c>
      <c r="E1621" s="26" t="s">
        <v>116</v>
      </c>
      <c r="F1621" s="25">
        <v>25</v>
      </c>
      <c r="G1621" s="27" t="s">
        <v>117</v>
      </c>
      <c r="H1621" s="186" t="s">
        <v>118</v>
      </c>
      <c r="I1621" s="26" t="s">
        <v>119</v>
      </c>
      <c r="J1621" s="50" t="s">
        <v>57</v>
      </c>
      <c r="K1621" s="51" t="s">
        <v>25</v>
      </c>
      <c r="L1621" s="52">
        <v>35</v>
      </c>
      <c r="M1621" s="53">
        <v>0.745</v>
      </c>
      <c r="N1621" s="54">
        <f t="shared" si="268"/>
        <v>26.075</v>
      </c>
      <c r="O1621" s="54">
        <f t="shared" si="269"/>
        <v>651.875</v>
      </c>
      <c r="P1621" s="55"/>
    </row>
    <row r="1622" ht="14" outlineLevel="2" spans="1:16">
      <c r="A1622" s="24">
        <v>1413</v>
      </c>
      <c r="B1622" s="25" t="s">
        <v>215</v>
      </c>
      <c r="C1622" s="25" t="s">
        <v>215</v>
      </c>
      <c r="D1622" s="25" t="s">
        <v>1634</v>
      </c>
      <c r="E1622" s="26" t="s">
        <v>1635</v>
      </c>
      <c r="F1622" s="25">
        <v>23</v>
      </c>
      <c r="G1622" s="27" t="s">
        <v>1635</v>
      </c>
      <c r="H1622" s="186" t="s">
        <v>1636</v>
      </c>
      <c r="I1622" s="26" t="s">
        <v>1637</v>
      </c>
      <c r="J1622" s="50">
        <v>1</v>
      </c>
      <c r="K1622" s="51" t="s">
        <v>165</v>
      </c>
      <c r="L1622" s="52">
        <v>42</v>
      </c>
      <c r="M1622" s="53">
        <v>0.745</v>
      </c>
      <c r="N1622" s="54">
        <f t="shared" si="268"/>
        <v>31.29</v>
      </c>
      <c r="O1622" s="54">
        <f t="shared" si="269"/>
        <v>719.67</v>
      </c>
      <c r="P1622" s="55"/>
    </row>
    <row r="1623" ht="28" outlineLevel="2" spans="1:16">
      <c r="A1623" s="24">
        <v>1414</v>
      </c>
      <c r="B1623" s="25" t="s">
        <v>215</v>
      </c>
      <c r="C1623" s="25" t="s">
        <v>215</v>
      </c>
      <c r="D1623" s="25" t="s">
        <v>1634</v>
      </c>
      <c r="E1623" s="26" t="s">
        <v>1025</v>
      </c>
      <c r="F1623" s="25">
        <v>22</v>
      </c>
      <c r="G1623" s="27" t="s">
        <v>1026</v>
      </c>
      <c r="H1623" s="28" t="s">
        <v>1027</v>
      </c>
      <c r="I1623" s="26" t="s">
        <v>1028</v>
      </c>
      <c r="J1623" s="50">
        <v>2</v>
      </c>
      <c r="K1623" s="51" t="s">
        <v>25</v>
      </c>
      <c r="L1623" s="52">
        <v>45</v>
      </c>
      <c r="M1623" s="53">
        <v>0.745</v>
      </c>
      <c r="N1623" s="54">
        <f t="shared" si="268"/>
        <v>33.525</v>
      </c>
      <c r="O1623" s="54">
        <f t="shared" si="269"/>
        <v>737.55</v>
      </c>
      <c r="P1623" s="55"/>
    </row>
    <row r="1624" ht="28" outlineLevel="2" spans="1:16">
      <c r="A1624" s="24">
        <v>1415</v>
      </c>
      <c r="B1624" s="25" t="s">
        <v>215</v>
      </c>
      <c r="C1624" s="25" t="s">
        <v>215</v>
      </c>
      <c r="D1624" s="25" t="s">
        <v>1634</v>
      </c>
      <c r="E1624" s="26" t="s">
        <v>1040</v>
      </c>
      <c r="F1624" s="25">
        <v>31</v>
      </c>
      <c r="G1624" s="27" t="s">
        <v>1041</v>
      </c>
      <c r="H1624" s="28" t="s">
        <v>1042</v>
      </c>
      <c r="I1624" s="26" t="s">
        <v>1043</v>
      </c>
      <c r="J1624" s="50">
        <v>2</v>
      </c>
      <c r="K1624" s="51" t="s">
        <v>165</v>
      </c>
      <c r="L1624" s="52">
        <v>49.8</v>
      </c>
      <c r="M1624" s="53">
        <v>0.745</v>
      </c>
      <c r="N1624" s="54">
        <f t="shared" si="268"/>
        <v>37.101</v>
      </c>
      <c r="O1624" s="54">
        <f t="shared" si="269"/>
        <v>1150.131</v>
      </c>
      <c r="P1624" s="55"/>
    </row>
    <row r="1625" ht="42" outlineLevel="2" spans="1:16">
      <c r="A1625" s="24">
        <v>1416</v>
      </c>
      <c r="B1625" s="24" t="s">
        <v>115</v>
      </c>
      <c r="C1625" s="25" t="s">
        <v>215</v>
      </c>
      <c r="D1625" s="25" t="s">
        <v>1634</v>
      </c>
      <c r="E1625" s="26" t="s">
        <v>116</v>
      </c>
      <c r="F1625" s="25">
        <v>25</v>
      </c>
      <c r="G1625" s="27" t="s">
        <v>120</v>
      </c>
      <c r="H1625" s="186" t="s">
        <v>121</v>
      </c>
      <c r="I1625" s="26" t="s">
        <v>122</v>
      </c>
      <c r="J1625" s="50" t="s">
        <v>30</v>
      </c>
      <c r="K1625" s="51" t="s">
        <v>123</v>
      </c>
      <c r="L1625" s="52">
        <v>59.9</v>
      </c>
      <c r="M1625" s="53">
        <v>0.745</v>
      </c>
      <c r="N1625" s="54">
        <f t="shared" si="268"/>
        <v>44.6255</v>
      </c>
      <c r="O1625" s="54">
        <f t="shared" si="269"/>
        <v>1115.6375</v>
      </c>
      <c r="P1625" s="55"/>
    </row>
    <row r="1626" ht="42" outlineLevel="2" spans="1:16">
      <c r="A1626" s="24">
        <v>1417</v>
      </c>
      <c r="B1626" s="24" t="s">
        <v>115</v>
      </c>
      <c r="C1626" s="25" t="s">
        <v>215</v>
      </c>
      <c r="D1626" s="25" t="s">
        <v>1634</v>
      </c>
      <c r="E1626" s="26" t="s">
        <v>116</v>
      </c>
      <c r="F1626" s="25">
        <v>25</v>
      </c>
      <c r="G1626" s="27" t="s">
        <v>124</v>
      </c>
      <c r="H1626" s="186" t="s">
        <v>125</v>
      </c>
      <c r="I1626" s="26" t="s">
        <v>126</v>
      </c>
      <c r="J1626" s="50" t="s">
        <v>30</v>
      </c>
      <c r="K1626" s="51" t="s">
        <v>123</v>
      </c>
      <c r="L1626" s="52">
        <v>59.9</v>
      </c>
      <c r="M1626" s="53">
        <v>0.745</v>
      </c>
      <c r="N1626" s="54">
        <f t="shared" si="268"/>
        <v>44.6255</v>
      </c>
      <c r="O1626" s="54">
        <f t="shared" si="269"/>
        <v>1115.6375</v>
      </c>
      <c r="P1626" s="55"/>
    </row>
    <row r="1627" ht="56" outlineLevel="2" spans="1:16">
      <c r="A1627" s="24">
        <v>1418</v>
      </c>
      <c r="B1627" s="25" t="s">
        <v>215</v>
      </c>
      <c r="C1627" s="25" t="s">
        <v>215</v>
      </c>
      <c r="D1627" s="25" t="s">
        <v>1634</v>
      </c>
      <c r="E1627" s="26" t="s">
        <v>1638</v>
      </c>
      <c r="F1627" s="25">
        <v>26</v>
      </c>
      <c r="G1627" s="27" t="s">
        <v>1639</v>
      </c>
      <c r="H1627" s="186" t="s">
        <v>1640</v>
      </c>
      <c r="I1627" s="26" t="s">
        <v>1641</v>
      </c>
      <c r="J1627" s="50">
        <v>1</v>
      </c>
      <c r="K1627" s="51" t="s">
        <v>45</v>
      </c>
      <c r="L1627" s="52">
        <v>39</v>
      </c>
      <c r="M1627" s="53">
        <v>0.745</v>
      </c>
      <c r="N1627" s="54">
        <f t="shared" si="268"/>
        <v>29.055</v>
      </c>
      <c r="O1627" s="54">
        <f t="shared" si="269"/>
        <v>755.43</v>
      </c>
      <c r="P1627" s="55"/>
    </row>
    <row r="1628" ht="14" outlineLevel="2" spans="1:16">
      <c r="A1628" s="24">
        <v>1419</v>
      </c>
      <c r="B1628" s="25" t="s">
        <v>215</v>
      </c>
      <c r="C1628" s="25" t="s">
        <v>215</v>
      </c>
      <c r="D1628" s="25" t="s">
        <v>1634</v>
      </c>
      <c r="E1628" s="26" t="s">
        <v>1642</v>
      </c>
      <c r="F1628" s="25">
        <v>19</v>
      </c>
      <c r="G1628" s="27" t="s">
        <v>1643</v>
      </c>
      <c r="H1628" s="28" t="s">
        <v>1644</v>
      </c>
      <c r="I1628" s="26" t="s">
        <v>1645</v>
      </c>
      <c r="J1628" s="50">
        <v>4</v>
      </c>
      <c r="K1628" s="51" t="s">
        <v>1646</v>
      </c>
      <c r="L1628" s="52">
        <v>53</v>
      </c>
      <c r="M1628" s="53">
        <v>0.745</v>
      </c>
      <c r="N1628" s="54">
        <f t="shared" si="268"/>
        <v>39.485</v>
      </c>
      <c r="O1628" s="54">
        <f t="shared" si="269"/>
        <v>750.215</v>
      </c>
      <c r="P1628" s="55"/>
    </row>
    <row r="1629" s="1" customFormat="1" ht="14" outlineLevel="1" spans="1:16">
      <c r="A1629" s="30"/>
      <c r="B1629" s="31"/>
      <c r="C1629" s="31"/>
      <c r="D1629" s="32" t="s">
        <v>1647</v>
      </c>
      <c r="E1629" s="33"/>
      <c r="F1629" s="31"/>
      <c r="G1629" s="34"/>
      <c r="H1629" s="35"/>
      <c r="I1629" s="33"/>
      <c r="J1629" s="57"/>
      <c r="K1629" s="58"/>
      <c r="L1629" s="63"/>
      <c r="M1629" s="60"/>
      <c r="N1629" s="61"/>
      <c r="O1629" s="61">
        <f>SUBTOTAL(9,O1620:O1628)</f>
        <v>7446.146</v>
      </c>
      <c r="P1629" s="62"/>
    </row>
    <row r="1630" ht="42" outlineLevel="2" spans="1:16">
      <c r="A1630" s="24">
        <v>1420</v>
      </c>
      <c r="B1630" s="25" t="s">
        <v>104</v>
      </c>
      <c r="C1630" s="25" t="s">
        <v>215</v>
      </c>
      <c r="D1630" s="25" t="s">
        <v>1648</v>
      </c>
      <c r="E1630" s="26" t="s">
        <v>106</v>
      </c>
      <c r="F1630" s="25">
        <v>17</v>
      </c>
      <c r="G1630" s="27" t="s">
        <v>107</v>
      </c>
      <c r="H1630" s="28">
        <v>9787040494815</v>
      </c>
      <c r="I1630" s="26" t="s">
        <v>108</v>
      </c>
      <c r="J1630" s="50" t="s">
        <v>109</v>
      </c>
      <c r="K1630" s="51" t="s">
        <v>25</v>
      </c>
      <c r="L1630" s="52">
        <v>25</v>
      </c>
      <c r="M1630" s="53">
        <v>1</v>
      </c>
      <c r="N1630" s="54">
        <f t="shared" ref="N1630:N1638" si="270">M1630*L1630</f>
        <v>25</v>
      </c>
      <c r="O1630" s="54">
        <f t="shared" ref="O1630:O1638" si="271">N1630*F1630</f>
        <v>425</v>
      </c>
      <c r="P1630" s="55"/>
    </row>
    <row r="1631" ht="28" outlineLevel="2" spans="1:16">
      <c r="A1631" s="24">
        <v>1421</v>
      </c>
      <c r="B1631" s="24" t="s">
        <v>115</v>
      </c>
      <c r="C1631" s="25" t="s">
        <v>215</v>
      </c>
      <c r="D1631" s="25" t="s">
        <v>1648</v>
      </c>
      <c r="E1631" s="26" t="s">
        <v>116</v>
      </c>
      <c r="F1631" s="25">
        <v>36</v>
      </c>
      <c r="G1631" s="27" t="s">
        <v>117</v>
      </c>
      <c r="H1631" s="186" t="s">
        <v>118</v>
      </c>
      <c r="I1631" s="26" t="s">
        <v>119</v>
      </c>
      <c r="J1631" s="50" t="s">
        <v>57</v>
      </c>
      <c r="K1631" s="51" t="s">
        <v>25</v>
      </c>
      <c r="L1631" s="52">
        <v>35</v>
      </c>
      <c r="M1631" s="53">
        <v>0.745</v>
      </c>
      <c r="N1631" s="54">
        <f t="shared" si="270"/>
        <v>26.075</v>
      </c>
      <c r="O1631" s="54">
        <f t="shared" si="271"/>
        <v>938.7</v>
      </c>
      <c r="P1631" s="55"/>
    </row>
    <row r="1632" ht="14" outlineLevel="2" spans="1:16">
      <c r="A1632" s="24">
        <v>1422</v>
      </c>
      <c r="B1632" s="25" t="s">
        <v>215</v>
      </c>
      <c r="C1632" s="25" t="s">
        <v>215</v>
      </c>
      <c r="D1632" s="25" t="s">
        <v>1648</v>
      </c>
      <c r="E1632" s="26" t="s">
        <v>1635</v>
      </c>
      <c r="F1632" s="25">
        <v>29</v>
      </c>
      <c r="G1632" s="27" t="s">
        <v>1635</v>
      </c>
      <c r="H1632" s="186" t="s">
        <v>1636</v>
      </c>
      <c r="I1632" s="26" t="s">
        <v>1637</v>
      </c>
      <c r="J1632" s="50">
        <v>1</v>
      </c>
      <c r="K1632" s="51" t="s">
        <v>165</v>
      </c>
      <c r="L1632" s="52">
        <v>42</v>
      </c>
      <c r="M1632" s="53">
        <v>0.745</v>
      </c>
      <c r="N1632" s="54">
        <f t="shared" si="270"/>
        <v>31.29</v>
      </c>
      <c r="O1632" s="54">
        <f t="shared" si="271"/>
        <v>907.41</v>
      </c>
      <c r="P1632" s="55"/>
    </row>
    <row r="1633" ht="28" outlineLevel="2" spans="1:16">
      <c r="A1633" s="24">
        <v>1423</v>
      </c>
      <c r="B1633" s="25" t="s">
        <v>215</v>
      </c>
      <c r="C1633" s="25" t="s">
        <v>215</v>
      </c>
      <c r="D1633" s="25" t="s">
        <v>1648</v>
      </c>
      <c r="E1633" s="26" t="s">
        <v>1025</v>
      </c>
      <c r="F1633" s="25">
        <v>30</v>
      </c>
      <c r="G1633" s="27" t="s">
        <v>1026</v>
      </c>
      <c r="H1633" s="28" t="s">
        <v>1027</v>
      </c>
      <c r="I1633" s="26" t="s">
        <v>1028</v>
      </c>
      <c r="J1633" s="50">
        <v>2</v>
      </c>
      <c r="K1633" s="51" t="s">
        <v>25</v>
      </c>
      <c r="L1633" s="52">
        <v>45</v>
      </c>
      <c r="M1633" s="53">
        <v>0.745</v>
      </c>
      <c r="N1633" s="54">
        <f t="shared" si="270"/>
        <v>33.525</v>
      </c>
      <c r="O1633" s="54">
        <f t="shared" si="271"/>
        <v>1005.75</v>
      </c>
      <c r="P1633" s="55"/>
    </row>
    <row r="1634" ht="28" outlineLevel="2" spans="1:16">
      <c r="A1634" s="24">
        <v>1424</v>
      </c>
      <c r="B1634" s="25" t="s">
        <v>215</v>
      </c>
      <c r="C1634" s="25" t="s">
        <v>215</v>
      </c>
      <c r="D1634" s="25" t="s">
        <v>1648</v>
      </c>
      <c r="E1634" s="26" t="s">
        <v>1040</v>
      </c>
      <c r="F1634" s="25">
        <v>35</v>
      </c>
      <c r="G1634" s="27" t="s">
        <v>1041</v>
      </c>
      <c r="H1634" s="28" t="s">
        <v>1042</v>
      </c>
      <c r="I1634" s="26" t="s">
        <v>1043</v>
      </c>
      <c r="J1634" s="50">
        <v>2</v>
      </c>
      <c r="K1634" s="51" t="s">
        <v>165</v>
      </c>
      <c r="L1634" s="52">
        <v>49.8</v>
      </c>
      <c r="M1634" s="53">
        <v>0.745</v>
      </c>
      <c r="N1634" s="54">
        <f t="shared" si="270"/>
        <v>37.101</v>
      </c>
      <c r="O1634" s="54">
        <f t="shared" si="271"/>
        <v>1298.535</v>
      </c>
      <c r="P1634" s="55"/>
    </row>
    <row r="1635" ht="42" outlineLevel="2" spans="1:16">
      <c r="A1635" s="24">
        <v>1425</v>
      </c>
      <c r="B1635" s="24" t="s">
        <v>115</v>
      </c>
      <c r="C1635" s="25" t="s">
        <v>215</v>
      </c>
      <c r="D1635" s="25" t="s">
        <v>1648</v>
      </c>
      <c r="E1635" s="26" t="s">
        <v>116</v>
      </c>
      <c r="F1635" s="25">
        <v>36</v>
      </c>
      <c r="G1635" s="27" t="s">
        <v>120</v>
      </c>
      <c r="H1635" s="186" t="s">
        <v>121</v>
      </c>
      <c r="I1635" s="26" t="s">
        <v>122</v>
      </c>
      <c r="J1635" s="50" t="s">
        <v>30</v>
      </c>
      <c r="K1635" s="51" t="s">
        <v>123</v>
      </c>
      <c r="L1635" s="52">
        <v>59.9</v>
      </c>
      <c r="M1635" s="53">
        <v>0.745</v>
      </c>
      <c r="N1635" s="54">
        <f t="shared" si="270"/>
        <v>44.6255</v>
      </c>
      <c r="O1635" s="54">
        <f t="shared" si="271"/>
        <v>1606.518</v>
      </c>
      <c r="P1635" s="55"/>
    </row>
    <row r="1636" ht="42" outlineLevel="2" spans="1:16">
      <c r="A1636" s="24">
        <v>1426</v>
      </c>
      <c r="B1636" s="24" t="s">
        <v>115</v>
      </c>
      <c r="C1636" s="25" t="s">
        <v>215</v>
      </c>
      <c r="D1636" s="25" t="s">
        <v>1648</v>
      </c>
      <c r="E1636" s="26" t="s">
        <v>116</v>
      </c>
      <c r="F1636" s="25">
        <v>36</v>
      </c>
      <c r="G1636" s="27" t="s">
        <v>124</v>
      </c>
      <c r="H1636" s="186" t="s">
        <v>125</v>
      </c>
      <c r="I1636" s="26" t="s">
        <v>126</v>
      </c>
      <c r="J1636" s="50" t="s">
        <v>30</v>
      </c>
      <c r="K1636" s="51" t="s">
        <v>123</v>
      </c>
      <c r="L1636" s="52">
        <v>59.9</v>
      </c>
      <c r="M1636" s="53">
        <v>0.745</v>
      </c>
      <c r="N1636" s="54">
        <f t="shared" si="270"/>
        <v>44.6255</v>
      </c>
      <c r="O1636" s="54">
        <f t="shared" si="271"/>
        <v>1606.518</v>
      </c>
      <c r="P1636" s="55"/>
    </row>
    <row r="1637" ht="56" outlineLevel="2" spans="1:16">
      <c r="A1637" s="24">
        <v>1427</v>
      </c>
      <c r="B1637" s="25" t="s">
        <v>215</v>
      </c>
      <c r="C1637" s="25" t="s">
        <v>215</v>
      </c>
      <c r="D1637" s="25" t="s">
        <v>1648</v>
      </c>
      <c r="E1637" s="26" t="s">
        <v>1638</v>
      </c>
      <c r="F1637" s="25">
        <v>30</v>
      </c>
      <c r="G1637" s="27" t="s">
        <v>1639</v>
      </c>
      <c r="H1637" s="186" t="s">
        <v>1640</v>
      </c>
      <c r="I1637" s="26" t="s">
        <v>1641</v>
      </c>
      <c r="J1637" s="50">
        <v>1</v>
      </c>
      <c r="K1637" s="51" t="s">
        <v>45</v>
      </c>
      <c r="L1637" s="52">
        <v>39</v>
      </c>
      <c r="M1637" s="53">
        <v>0.745</v>
      </c>
      <c r="N1637" s="54">
        <f t="shared" si="270"/>
        <v>29.055</v>
      </c>
      <c r="O1637" s="54">
        <f t="shared" si="271"/>
        <v>871.65</v>
      </c>
      <c r="P1637" s="55"/>
    </row>
    <row r="1638" ht="14" outlineLevel="2" spans="1:16">
      <c r="A1638" s="24">
        <v>1428</v>
      </c>
      <c r="B1638" s="25" t="s">
        <v>215</v>
      </c>
      <c r="C1638" s="25" t="s">
        <v>215</v>
      </c>
      <c r="D1638" s="25" t="s">
        <v>1648</v>
      </c>
      <c r="E1638" s="26" t="s">
        <v>1642</v>
      </c>
      <c r="F1638" s="25">
        <v>30</v>
      </c>
      <c r="G1638" s="27" t="s">
        <v>1643</v>
      </c>
      <c r="H1638" s="28" t="s">
        <v>1644</v>
      </c>
      <c r="I1638" s="26" t="s">
        <v>1645</v>
      </c>
      <c r="J1638" s="50">
        <v>4</v>
      </c>
      <c r="K1638" s="51" t="s">
        <v>1646</v>
      </c>
      <c r="L1638" s="52">
        <v>53</v>
      </c>
      <c r="M1638" s="53">
        <v>0.745</v>
      </c>
      <c r="N1638" s="54">
        <f t="shared" si="270"/>
        <v>39.485</v>
      </c>
      <c r="O1638" s="54">
        <f t="shared" si="271"/>
        <v>1184.55</v>
      </c>
      <c r="P1638" s="55"/>
    </row>
    <row r="1639" s="1" customFormat="1" ht="14" outlineLevel="1" spans="1:16">
      <c r="A1639" s="30"/>
      <c r="B1639" s="31"/>
      <c r="C1639" s="31"/>
      <c r="D1639" s="32" t="s">
        <v>1649</v>
      </c>
      <c r="E1639" s="33"/>
      <c r="F1639" s="31"/>
      <c r="G1639" s="34"/>
      <c r="H1639" s="35"/>
      <c r="I1639" s="33"/>
      <c r="J1639" s="57"/>
      <c r="K1639" s="58"/>
      <c r="L1639" s="63"/>
      <c r="M1639" s="60"/>
      <c r="N1639" s="61"/>
      <c r="O1639" s="61">
        <f>SUBTOTAL(9,O1630:O1638)</f>
        <v>9844.631</v>
      </c>
      <c r="P1639" s="62"/>
    </row>
    <row r="1640" ht="14" outlineLevel="2" spans="1:16">
      <c r="A1640" s="24">
        <v>1429</v>
      </c>
      <c r="B1640" s="24" t="s">
        <v>17</v>
      </c>
      <c r="C1640" s="25" t="s">
        <v>215</v>
      </c>
      <c r="D1640" s="25" t="s">
        <v>1650</v>
      </c>
      <c r="E1640" s="26" t="s">
        <v>354</v>
      </c>
      <c r="F1640" s="25">
        <v>27</v>
      </c>
      <c r="G1640" s="27" t="s">
        <v>354</v>
      </c>
      <c r="H1640" s="28" t="s">
        <v>355</v>
      </c>
      <c r="I1640" s="26" t="s">
        <v>356</v>
      </c>
      <c r="J1640" s="50" t="s">
        <v>113</v>
      </c>
      <c r="K1640" s="51" t="s">
        <v>25</v>
      </c>
      <c r="L1640" s="52">
        <v>22.2</v>
      </c>
      <c r="M1640" s="53">
        <v>0.745</v>
      </c>
      <c r="N1640" s="54">
        <f t="shared" ref="N1640:N1647" si="272">M1640*L1640</f>
        <v>16.539</v>
      </c>
      <c r="O1640" s="54">
        <f t="shared" ref="O1640:O1648" si="273">N1640*F1640</f>
        <v>446.553</v>
      </c>
      <c r="P1640" s="55"/>
    </row>
    <row r="1641" ht="28" outlineLevel="2" spans="1:16">
      <c r="A1641" s="24">
        <v>1430</v>
      </c>
      <c r="B1641" s="24" t="s">
        <v>115</v>
      </c>
      <c r="C1641" s="25" t="s">
        <v>215</v>
      </c>
      <c r="D1641" s="25" t="s">
        <v>1650</v>
      </c>
      <c r="E1641" s="26" t="s">
        <v>184</v>
      </c>
      <c r="F1641" s="25">
        <v>21</v>
      </c>
      <c r="G1641" s="43" t="s">
        <v>185</v>
      </c>
      <c r="H1641" s="44" t="s">
        <v>186</v>
      </c>
      <c r="I1641" s="66" t="s">
        <v>187</v>
      </c>
      <c r="J1641" s="67" t="s">
        <v>188</v>
      </c>
      <c r="K1641" s="68" t="s">
        <v>25</v>
      </c>
      <c r="L1641" s="52">
        <v>28</v>
      </c>
      <c r="M1641" s="53">
        <v>0.745</v>
      </c>
      <c r="N1641" s="54">
        <f t="shared" si="272"/>
        <v>20.86</v>
      </c>
      <c r="O1641" s="54">
        <f t="shared" si="273"/>
        <v>438.06</v>
      </c>
      <c r="P1641" s="55"/>
    </row>
    <row r="1642" ht="14" outlineLevel="2" spans="1:16">
      <c r="A1642" s="24">
        <v>1431</v>
      </c>
      <c r="B1642" s="24" t="s">
        <v>314</v>
      </c>
      <c r="C1642" s="25" t="s">
        <v>215</v>
      </c>
      <c r="D1642" s="25" t="s">
        <v>1650</v>
      </c>
      <c r="E1642" s="26" t="s">
        <v>315</v>
      </c>
      <c r="F1642" s="25">
        <v>13</v>
      </c>
      <c r="G1642" s="27" t="s">
        <v>316</v>
      </c>
      <c r="H1642" s="28" t="s">
        <v>317</v>
      </c>
      <c r="I1642" s="26" t="s">
        <v>318</v>
      </c>
      <c r="J1642" s="50">
        <v>1</v>
      </c>
      <c r="K1642" s="51" t="s">
        <v>25</v>
      </c>
      <c r="L1642" s="52">
        <v>30</v>
      </c>
      <c r="M1642" s="53">
        <v>0.745</v>
      </c>
      <c r="N1642" s="54">
        <f t="shared" si="272"/>
        <v>22.35</v>
      </c>
      <c r="O1642" s="54">
        <f t="shared" si="273"/>
        <v>290.55</v>
      </c>
      <c r="P1642" s="55"/>
    </row>
    <row r="1643" ht="28" outlineLevel="2" spans="1:16">
      <c r="A1643" s="24">
        <v>1432</v>
      </c>
      <c r="B1643" s="24" t="s">
        <v>17</v>
      </c>
      <c r="C1643" s="25" t="s">
        <v>215</v>
      </c>
      <c r="D1643" s="25" t="s">
        <v>1650</v>
      </c>
      <c r="E1643" s="26" t="s">
        <v>189</v>
      </c>
      <c r="F1643" s="25">
        <v>25</v>
      </c>
      <c r="G1643" s="27" t="s">
        <v>190</v>
      </c>
      <c r="H1643" s="28" t="s">
        <v>191</v>
      </c>
      <c r="I1643" s="26" t="s">
        <v>192</v>
      </c>
      <c r="J1643" s="50" t="s">
        <v>193</v>
      </c>
      <c r="K1643" s="51" t="s">
        <v>25</v>
      </c>
      <c r="L1643" s="52">
        <v>39.3</v>
      </c>
      <c r="M1643" s="53">
        <v>0.745</v>
      </c>
      <c r="N1643" s="54">
        <f t="shared" si="272"/>
        <v>29.2785</v>
      </c>
      <c r="O1643" s="54">
        <f t="shared" si="273"/>
        <v>731.9625</v>
      </c>
      <c r="P1643" s="55"/>
    </row>
    <row r="1644" ht="42" outlineLevel="2" spans="1:16">
      <c r="A1644" s="24">
        <v>1433</v>
      </c>
      <c r="B1644" s="24" t="s">
        <v>115</v>
      </c>
      <c r="C1644" s="25" t="s">
        <v>215</v>
      </c>
      <c r="D1644" s="25" t="s">
        <v>1650</v>
      </c>
      <c r="E1644" s="26" t="s">
        <v>184</v>
      </c>
      <c r="F1644" s="25">
        <v>21</v>
      </c>
      <c r="G1644" s="27" t="s">
        <v>198</v>
      </c>
      <c r="H1644" s="28" t="s">
        <v>199</v>
      </c>
      <c r="I1644" s="26" t="s">
        <v>200</v>
      </c>
      <c r="J1644" s="67" t="s">
        <v>36</v>
      </c>
      <c r="K1644" s="68" t="s">
        <v>123</v>
      </c>
      <c r="L1644" s="52">
        <v>58.9</v>
      </c>
      <c r="M1644" s="53">
        <v>0.745</v>
      </c>
      <c r="N1644" s="54">
        <f t="shared" si="272"/>
        <v>43.8805</v>
      </c>
      <c r="O1644" s="54">
        <f t="shared" si="273"/>
        <v>921.4905</v>
      </c>
      <c r="P1644" s="55"/>
    </row>
    <row r="1645" ht="42" outlineLevel="2" spans="1:16">
      <c r="A1645" s="24">
        <v>1434</v>
      </c>
      <c r="B1645" s="24" t="s">
        <v>115</v>
      </c>
      <c r="C1645" s="25" t="s">
        <v>215</v>
      </c>
      <c r="D1645" s="25" t="s">
        <v>1650</v>
      </c>
      <c r="E1645" s="26" t="s">
        <v>184</v>
      </c>
      <c r="F1645" s="25">
        <v>21</v>
      </c>
      <c r="G1645" s="27" t="s">
        <v>201</v>
      </c>
      <c r="H1645" s="28" t="s">
        <v>202</v>
      </c>
      <c r="I1645" s="26" t="s">
        <v>200</v>
      </c>
      <c r="J1645" s="67" t="s">
        <v>36</v>
      </c>
      <c r="K1645" s="68" t="s">
        <v>123</v>
      </c>
      <c r="L1645" s="52">
        <v>58.9</v>
      </c>
      <c r="M1645" s="53">
        <v>0.745</v>
      </c>
      <c r="N1645" s="54">
        <f t="shared" si="272"/>
        <v>43.8805</v>
      </c>
      <c r="O1645" s="54">
        <f t="shared" si="273"/>
        <v>921.4905</v>
      </c>
      <c r="P1645" s="55"/>
    </row>
    <row r="1646" ht="14" outlineLevel="2" spans="1:16">
      <c r="A1646" s="24">
        <v>1435</v>
      </c>
      <c r="B1646" s="25" t="s">
        <v>215</v>
      </c>
      <c r="C1646" s="25" t="s">
        <v>215</v>
      </c>
      <c r="D1646" s="25" t="s">
        <v>1650</v>
      </c>
      <c r="E1646" s="26" t="s">
        <v>1651</v>
      </c>
      <c r="F1646" s="25">
        <v>29</v>
      </c>
      <c r="G1646" s="27" t="s">
        <v>338</v>
      </c>
      <c r="H1646" s="28" t="s">
        <v>1652</v>
      </c>
      <c r="I1646" s="26" t="s">
        <v>1653</v>
      </c>
      <c r="J1646" s="50" t="s">
        <v>309</v>
      </c>
      <c r="K1646" s="51" t="s">
        <v>489</v>
      </c>
      <c r="L1646" s="52">
        <v>45</v>
      </c>
      <c r="M1646" s="53">
        <v>0.745</v>
      </c>
      <c r="N1646" s="54">
        <f t="shared" si="272"/>
        <v>33.525</v>
      </c>
      <c r="O1646" s="54">
        <f t="shared" si="273"/>
        <v>972.225</v>
      </c>
      <c r="P1646" s="55"/>
    </row>
    <row r="1647" ht="28" outlineLevel="2" spans="1:16">
      <c r="A1647" s="24">
        <v>1436</v>
      </c>
      <c r="B1647" s="25" t="s">
        <v>215</v>
      </c>
      <c r="C1647" s="25" t="s">
        <v>215</v>
      </c>
      <c r="D1647" s="25" t="s">
        <v>1650</v>
      </c>
      <c r="E1647" s="26" t="s">
        <v>1044</v>
      </c>
      <c r="F1647" s="25">
        <v>29</v>
      </c>
      <c r="G1647" s="27" t="s">
        <v>1045</v>
      </c>
      <c r="H1647" s="28" t="s">
        <v>1046</v>
      </c>
      <c r="I1647" s="26" t="s">
        <v>1047</v>
      </c>
      <c r="J1647" s="50">
        <v>1</v>
      </c>
      <c r="K1647" s="51" t="s">
        <v>45</v>
      </c>
      <c r="L1647" s="52">
        <v>68</v>
      </c>
      <c r="M1647" s="53">
        <v>0.745</v>
      </c>
      <c r="N1647" s="54">
        <f t="shared" si="272"/>
        <v>50.66</v>
      </c>
      <c r="O1647" s="54">
        <f t="shared" si="273"/>
        <v>1469.14</v>
      </c>
      <c r="P1647" s="55"/>
    </row>
    <row r="1648" s="2" customFormat="1" ht="14" outlineLevel="2" spans="1:16">
      <c r="A1648" s="24">
        <v>1437</v>
      </c>
      <c r="B1648" s="37" t="s">
        <v>104</v>
      </c>
      <c r="C1648" s="38" t="s">
        <v>215</v>
      </c>
      <c r="D1648" s="38" t="s">
        <v>1650</v>
      </c>
      <c r="E1648" s="40" t="s">
        <v>182</v>
      </c>
      <c r="F1648" s="104">
        <v>17</v>
      </c>
      <c r="G1648" s="40" t="s">
        <v>182</v>
      </c>
      <c r="H1648" s="42" t="s">
        <v>183</v>
      </c>
      <c r="I1648" s="42" t="s">
        <v>108</v>
      </c>
      <c r="J1648" s="42" t="s">
        <v>109</v>
      </c>
      <c r="K1648" s="42" t="s">
        <v>25</v>
      </c>
      <c r="L1648" s="64">
        <v>26</v>
      </c>
      <c r="M1648" s="64">
        <v>1</v>
      </c>
      <c r="N1648" s="64">
        <f>L1648*M1648</f>
        <v>26</v>
      </c>
      <c r="O1648" s="64">
        <f t="shared" si="273"/>
        <v>442</v>
      </c>
      <c r="P1648" s="65"/>
    </row>
    <row r="1649" s="1" customFormat="1" ht="14" outlineLevel="1" spans="1:16">
      <c r="A1649" s="30"/>
      <c r="B1649" s="125"/>
      <c r="C1649" s="126"/>
      <c r="D1649" s="127" t="s">
        <v>1654</v>
      </c>
      <c r="E1649" s="128"/>
      <c r="F1649" s="30"/>
      <c r="G1649" s="128"/>
      <c r="H1649" s="128"/>
      <c r="I1649" s="128"/>
      <c r="J1649" s="128"/>
      <c r="K1649" s="128"/>
      <c r="L1649" s="130"/>
      <c r="M1649" s="130"/>
      <c r="N1649" s="130"/>
      <c r="O1649" s="130">
        <f>SUBTOTAL(9,O1640:O1648)</f>
        <v>6633.4715</v>
      </c>
      <c r="P1649" s="62"/>
    </row>
    <row r="1650" ht="14" outlineLevel="2" spans="1:16">
      <c r="A1650" s="24">
        <v>1438</v>
      </c>
      <c r="B1650" s="24" t="s">
        <v>17</v>
      </c>
      <c r="C1650" s="25" t="s">
        <v>215</v>
      </c>
      <c r="D1650" s="25" t="s">
        <v>1655</v>
      </c>
      <c r="E1650" s="26" t="s">
        <v>354</v>
      </c>
      <c r="F1650" s="25">
        <v>21</v>
      </c>
      <c r="G1650" s="27" t="s">
        <v>354</v>
      </c>
      <c r="H1650" s="28" t="s">
        <v>355</v>
      </c>
      <c r="I1650" s="26" t="s">
        <v>356</v>
      </c>
      <c r="J1650" s="50" t="s">
        <v>113</v>
      </c>
      <c r="K1650" s="51" t="s">
        <v>25</v>
      </c>
      <c r="L1650" s="52">
        <v>22.2</v>
      </c>
      <c r="M1650" s="53">
        <v>0.745</v>
      </c>
      <c r="N1650" s="54">
        <f t="shared" ref="N1650:N1657" si="274">M1650*L1650</f>
        <v>16.539</v>
      </c>
      <c r="O1650" s="54">
        <f t="shared" ref="O1650:O1658" si="275">N1650*F1650</f>
        <v>347.319</v>
      </c>
      <c r="P1650" s="55"/>
    </row>
    <row r="1651" ht="28" outlineLevel="2" spans="1:16">
      <c r="A1651" s="24">
        <v>1439</v>
      </c>
      <c r="B1651" s="24" t="s">
        <v>115</v>
      </c>
      <c r="C1651" s="25" t="s">
        <v>215</v>
      </c>
      <c r="D1651" s="25" t="s">
        <v>1655</v>
      </c>
      <c r="E1651" s="26" t="s">
        <v>184</v>
      </c>
      <c r="F1651" s="25">
        <v>21</v>
      </c>
      <c r="G1651" s="43" t="s">
        <v>185</v>
      </c>
      <c r="H1651" s="44" t="s">
        <v>186</v>
      </c>
      <c r="I1651" s="66" t="s">
        <v>187</v>
      </c>
      <c r="J1651" s="67" t="s">
        <v>188</v>
      </c>
      <c r="K1651" s="68" t="s">
        <v>25</v>
      </c>
      <c r="L1651" s="52">
        <v>28</v>
      </c>
      <c r="M1651" s="53">
        <v>0.745</v>
      </c>
      <c r="N1651" s="54">
        <f t="shared" si="274"/>
        <v>20.86</v>
      </c>
      <c r="O1651" s="54">
        <f t="shared" si="275"/>
        <v>438.06</v>
      </c>
      <c r="P1651" s="55"/>
    </row>
    <row r="1652" ht="28" outlineLevel="2" spans="1:16">
      <c r="A1652" s="24">
        <v>1440</v>
      </c>
      <c r="B1652" s="24" t="s">
        <v>17</v>
      </c>
      <c r="C1652" s="25" t="s">
        <v>215</v>
      </c>
      <c r="D1652" s="25" t="s">
        <v>1655</v>
      </c>
      <c r="E1652" s="26" t="s">
        <v>189</v>
      </c>
      <c r="F1652" s="25">
        <v>20</v>
      </c>
      <c r="G1652" s="27" t="s">
        <v>190</v>
      </c>
      <c r="H1652" s="28" t="s">
        <v>191</v>
      </c>
      <c r="I1652" s="26" t="s">
        <v>192</v>
      </c>
      <c r="J1652" s="50" t="s">
        <v>193</v>
      </c>
      <c r="K1652" s="51" t="s">
        <v>25</v>
      </c>
      <c r="L1652" s="52">
        <v>39.3</v>
      </c>
      <c r="M1652" s="53">
        <v>0.745</v>
      </c>
      <c r="N1652" s="54">
        <f t="shared" si="274"/>
        <v>29.2785</v>
      </c>
      <c r="O1652" s="54">
        <f t="shared" si="275"/>
        <v>585.57</v>
      </c>
      <c r="P1652" s="55"/>
    </row>
    <row r="1653" ht="42" outlineLevel="2" spans="1:16">
      <c r="A1653" s="24">
        <v>1441</v>
      </c>
      <c r="B1653" s="24" t="s">
        <v>115</v>
      </c>
      <c r="C1653" s="25" t="s">
        <v>215</v>
      </c>
      <c r="D1653" s="25" t="s">
        <v>1655</v>
      </c>
      <c r="E1653" s="26" t="s">
        <v>184</v>
      </c>
      <c r="F1653" s="25">
        <v>21</v>
      </c>
      <c r="G1653" s="27" t="s">
        <v>198</v>
      </c>
      <c r="H1653" s="28" t="s">
        <v>199</v>
      </c>
      <c r="I1653" s="26" t="s">
        <v>200</v>
      </c>
      <c r="J1653" s="67" t="s">
        <v>36</v>
      </c>
      <c r="K1653" s="68" t="s">
        <v>123</v>
      </c>
      <c r="L1653" s="52">
        <v>58.9</v>
      </c>
      <c r="M1653" s="53">
        <v>0.745</v>
      </c>
      <c r="N1653" s="54">
        <f t="shared" si="274"/>
        <v>43.8805</v>
      </c>
      <c r="O1653" s="54">
        <f t="shared" si="275"/>
        <v>921.4905</v>
      </c>
      <c r="P1653" s="55"/>
    </row>
    <row r="1654" ht="42" outlineLevel="2" spans="1:16">
      <c r="A1654" s="24">
        <v>1442</v>
      </c>
      <c r="B1654" s="24" t="s">
        <v>115</v>
      </c>
      <c r="C1654" s="25" t="s">
        <v>215</v>
      </c>
      <c r="D1654" s="25" t="s">
        <v>1655</v>
      </c>
      <c r="E1654" s="26" t="s">
        <v>184</v>
      </c>
      <c r="F1654" s="25">
        <v>21</v>
      </c>
      <c r="G1654" s="27" t="s">
        <v>201</v>
      </c>
      <c r="H1654" s="28" t="s">
        <v>202</v>
      </c>
      <c r="I1654" s="26" t="s">
        <v>200</v>
      </c>
      <c r="J1654" s="67" t="s">
        <v>36</v>
      </c>
      <c r="K1654" s="68" t="s">
        <v>123</v>
      </c>
      <c r="L1654" s="52">
        <v>58.9</v>
      </c>
      <c r="M1654" s="53">
        <v>0.745</v>
      </c>
      <c r="N1654" s="54">
        <f t="shared" si="274"/>
        <v>43.8805</v>
      </c>
      <c r="O1654" s="54">
        <f t="shared" si="275"/>
        <v>921.4905</v>
      </c>
      <c r="P1654" s="55"/>
    </row>
    <row r="1655" ht="14" outlineLevel="2" spans="1:16">
      <c r="A1655" s="24">
        <v>1443</v>
      </c>
      <c r="B1655" s="25" t="s">
        <v>215</v>
      </c>
      <c r="C1655" s="25" t="s">
        <v>215</v>
      </c>
      <c r="D1655" s="25" t="s">
        <v>1655</v>
      </c>
      <c r="E1655" s="26" t="s">
        <v>1651</v>
      </c>
      <c r="F1655" s="25">
        <v>26</v>
      </c>
      <c r="G1655" s="27" t="s">
        <v>338</v>
      </c>
      <c r="H1655" s="28" t="s">
        <v>1656</v>
      </c>
      <c r="I1655" s="26" t="s">
        <v>1653</v>
      </c>
      <c r="J1655" s="50" t="s">
        <v>309</v>
      </c>
      <c r="K1655" s="51" t="s">
        <v>489</v>
      </c>
      <c r="L1655" s="52">
        <v>45</v>
      </c>
      <c r="M1655" s="53">
        <v>0.745</v>
      </c>
      <c r="N1655" s="54">
        <f t="shared" si="274"/>
        <v>33.525</v>
      </c>
      <c r="O1655" s="54">
        <f t="shared" si="275"/>
        <v>871.65</v>
      </c>
      <c r="P1655" s="55"/>
    </row>
    <row r="1656" ht="28" outlineLevel="2" spans="1:16">
      <c r="A1656" s="24">
        <v>1444</v>
      </c>
      <c r="B1656" s="25" t="s">
        <v>215</v>
      </c>
      <c r="C1656" s="25" t="s">
        <v>215</v>
      </c>
      <c r="D1656" s="25" t="s">
        <v>1655</v>
      </c>
      <c r="E1656" s="26" t="s">
        <v>1044</v>
      </c>
      <c r="F1656" s="25">
        <v>25</v>
      </c>
      <c r="G1656" s="27" t="s">
        <v>1045</v>
      </c>
      <c r="H1656" s="28" t="s">
        <v>1046</v>
      </c>
      <c r="I1656" s="26" t="s">
        <v>1047</v>
      </c>
      <c r="J1656" s="50">
        <v>1</v>
      </c>
      <c r="K1656" s="51" t="s">
        <v>45</v>
      </c>
      <c r="L1656" s="52">
        <v>68</v>
      </c>
      <c r="M1656" s="53">
        <v>0.745</v>
      </c>
      <c r="N1656" s="54">
        <f t="shared" si="274"/>
        <v>50.66</v>
      </c>
      <c r="O1656" s="54">
        <f t="shared" si="275"/>
        <v>1266.5</v>
      </c>
      <c r="P1656" s="55"/>
    </row>
    <row r="1657" ht="14" outlineLevel="2" spans="1:234">
      <c r="A1657" s="24">
        <v>1445</v>
      </c>
      <c r="B1657" s="24" t="s">
        <v>314</v>
      </c>
      <c r="C1657" s="24" t="s">
        <v>215</v>
      </c>
      <c r="D1657" s="112" t="s">
        <v>1655</v>
      </c>
      <c r="E1657" s="26" t="s">
        <v>315</v>
      </c>
      <c r="F1657" s="24">
        <v>9</v>
      </c>
      <c r="G1657" s="26" t="s">
        <v>316</v>
      </c>
      <c r="H1657" s="71" t="s">
        <v>317</v>
      </c>
      <c r="I1657" s="26" t="s">
        <v>318</v>
      </c>
      <c r="J1657" s="24">
        <v>1</v>
      </c>
      <c r="K1657" s="26" t="s">
        <v>25</v>
      </c>
      <c r="L1657" s="117">
        <v>30</v>
      </c>
      <c r="M1657" s="115">
        <v>0.745</v>
      </c>
      <c r="N1657" s="116">
        <f t="shared" si="274"/>
        <v>22.35</v>
      </c>
      <c r="O1657" s="116">
        <f t="shared" si="275"/>
        <v>201.15</v>
      </c>
      <c r="P1657" s="115"/>
      <c r="Q1657" s="123"/>
      <c r="R1657" s="123"/>
      <c r="S1657" s="123"/>
      <c r="T1657" s="123"/>
      <c r="U1657" s="123"/>
      <c r="V1657" s="123"/>
      <c r="W1657" s="123"/>
      <c r="X1657" s="123"/>
      <c r="Y1657" s="123"/>
      <c r="Z1657" s="123"/>
      <c r="AA1657" s="123"/>
      <c r="AB1657" s="123"/>
      <c r="AC1657" s="123"/>
      <c r="AD1657" s="123"/>
      <c r="AE1657" s="123"/>
      <c r="AF1657" s="123"/>
      <c r="AG1657" s="123"/>
      <c r="AH1657" s="123"/>
      <c r="AI1657" s="123"/>
      <c r="AJ1657" s="123"/>
      <c r="AK1657" s="123"/>
      <c r="AL1657" s="123"/>
      <c r="AM1657" s="123"/>
      <c r="AN1657" s="123"/>
      <c r="AO1657" s="123"/>
      <c r="AP1657" s="123"/>
      <c r="AQ1657" s="123"/>
      <c r="AR1657" s="123"/>
      <c r="AS1657" s="123"/>
      <c r="AT1657" s="123"/>
      <c r="AU1657" s="123"/>
      <c r="AV1657" s="123"/>
      <c r="AW1657" s="123"/>
      <c r="AX1657" s="123"/>
      <c r="AY1657" s="123"/>
      <c r="AZ1657" s="123"/>
      <c r="BA1657" s="123"/>
      <c r="BB1657" s="123"/>
      <c r="BC1657" s="123"/>
      <c r="BD1657" s="123"/>
      <c r="BE1657" s="123"/>
      <c r="BF1657" s="123"/>
      <c r="BG1657" s="123"/>
      <c r="BH1657" s="123"/>
      <c r="BI1657" s="123"/>
      <c r="BJ1657" s="123"/>
      <c r="BK1657" s="123"/>
      <c r="BL1657" s="123"/>
      <c r="BM1657" s="123"/>
      <c r="BN1657" s="123"/>
      <c r="BO1657" s="123"/>
      <c r="BP1657" s="123"/>
      <c r="BQ1657" s="123"/>
      <c r="BR1657" s="123"/>
      <c r="BS1657" s="123"/>
      <c r="BT1657" s="123"/>
      <c r="BU1657" s="123"/>
      <c r="BV1657" s="123"/>
      <c r="BW1657" s="123"/>
      <c r="BX1657" s="123"/>
      <c r="BY1657" s="123"/>
      <c r="BZ1657" s="123"/>
      <c r="CA1657" s="123"/>
      <c r="CB1657" s="123"/>
      <c r="CC1657" s="123"/>
      <c r="CD1657" s="123"/>
      <c r="CE1657" s="123"/>
      <c r="CF1657" s="123"/>
      <c r="CG1657" s="123"/>
      <c r="CH1657" s="123"/>
      <c r="CI1657" s="123"/>
      <c r="CJ1657" s="123"/>
      <c r="CK1657" s="123"/>
      <c r="CL1657" s="123"/>
      <c r="CM1657" s="123"/>
      <c r="CN1657" s="123"/>
      <c r="CO1657" s="123"/>
      <c r="CP1657" s="123"/>
      <c r="CQ1657" s="123"/>
      <c r="CR1657" s="123"/>
      <c r="CS1657" s="123"/>
      <c r="CT1657" s="123"/>
      <c r="CU1657" s="123"/>
      <c r="CV1657" s="123"/>
      <c r="CW1657" s="123"/>
      <c r="CX1657" s="123"/>
      <c r="CY1657" s="123"/>
      <c r="CZ1657" s="123"/>
      <c r="DA1657" s="123"/>
      <c r="DB1657" s="123"/>
      <c r="DC1657" s="123"/>
      <c r="DD1657" s="123"/>
      <c r="DE1657" s="123"/>
      <c r="DF1657" s="123"/>
      <c r="DG1657" s="123"/>
      <c r="DH1657" s="123"/>
      <c r="DI1657" s="123"/>
      <c r="DJ1657" s="123"/>
      <c r="DK1657" s="123"/>
      <c r="DL1657" s="123"/>
      <c r="DM1657" s="123"/>
      <c r="DN1657" s="123"/>
      <c r="DO1657" s="123"/>
      <c r="DP1657" s="123"/>
      <c r="DQ1657" s="123"/>
      <c r="DR1657" s="123"/>
      <c r="DS1657" s="123"/>
      <c r="DT1657" s="123"/>
      <c r="DU1657" s="123"/>
      <c r="DV1657" s="123"/>
      <c r="DW1657" s="123"/>
      <c r="DX1657" s="123"/>
      <c r="DY1657" s="123"/>
      <c r="DZ1657" s="123"/>
      <c r="EA1657" s="123"/>
      <c r="EB1657" s="123"/>
      <c r="EC1657" s="123"/>
      <c r="ED1657" s="123"/>
      <c r="EE1657" s="123"/>
      <c r="EF1657" s="123"/>
      <c r="EG1657" s="123"/>
      <c r="EH1657" s="123"/>
      <c r="EI1657" s="123"/>
      <c r="EJ1657" s="123"/>
      <c r="EK1657" s="123"/>
      <c r="EL1657" s="123"/>
      <c r="EM1657" s="123"/>
      <c r="EN1657" s="123"/>
      <c r="EO1657" s="123"/>
      <c r="EP1657" s="123"/>
      <c r="EQ1657" s="123"/>
      <c r="ER1657" s="123"/>
      <c r="ES1657" s="123"/>
      <c r="ET1657" s="123"/>
      <c r="EU1657" s="123"/>
      <c r="EV1657" s="123"/>
      <c r="EW1657" s="123"/>
      <c r="EX1657" s="123"/>
      <c r="EY1657" s="123"/>
      <c r="EZ1657" s="123"/>
      <c r="FA1657" s="123"/>
      <c r="FB1657" s="123"/>
      <c r="FC1657" s="123"/>
      <c r="FD1657" s="123"/>
      <c r="FE1657" s="123"/>
      <c r="FF1657" s="123"/>
      <c r="FG1657" s="123"/>
      <c r="FH1657" s="123"/>
      <c r="FI1657" s="123"/>
      <c r="FJ1657" s="123"/>
      <c r="FK1657" s="123"/>
      <c r="FL1657" s="123"/>
      <c r="FM1657" s="123"/>
      <c r="FN1657" s="123"/>
      <c r="FO1657" s="123"/>
      <c r="FP1657" s="123"/>
      <c r="FQ1657" s="123"/>
      <c r="FR1657" s="123"/>
      <c r="FS1657" s="123"/>
      <c r="FT1657" s="123"/>
      <c r="FU1657" s="123"/>
      <c r="FV1657" s="123"/>
      <c r="FW1657" s="123"/>
      <c r="FX1657" s="123"/>
      <c r="FY1657" s="123"/>
      <c r="FZ1657" s="123"/>
      <c r="GA1657" s="123"/>
      <c r="GB1657" s="123"/>
      <c r="GC1657" s="123"/>
      <c r="GD1657" s="123"/>
      <c r="GE1657" s="123"/>
      <c r="GF1657" s="123"/>
      <c r="GG1657" s="123"/>
      <c r="GH1657" s="123"/>
      <c r="GI1657" s="123"/>
      <c r="GJ1657" s="123"/>
      <c r="GK1657" s="123"/>
      <c r="GL1657" s="123"/>
      <c r="GM1657" s="123"/>
      <c r="GN1657" s="123"/>
      <c r="GO1657" s="123"/>
      <c r="GP1657" s="123"/>
      <c r="GQ1657" s="123"/>
      <c r="GR1657" s="123"/>
      <c r="GS1657" s="123"/>
      <c r="GT1657" s="123"/>
      <c r="GU1657" s="123"/>
      <c r="GV1657" s="123"/>
      <c r="GW1657" s="123"/>
      <c r="GX1657" s="123"/>
      <c r="GY1657" s="123"/>
      <c r="GZ1657" s="123"/>
      <c r="HA1657" s="123"/>
      <c r="HB1657" s="123"/>
      <c r="HC1657" s="123"/>
      <c r="HD1657" s="123"/>
      <c r="HE1657" s="123"/>
      <c r="HF1657" s="123"/>
      <c r="HG1657" s="123"/>
      <c r="HH1657" s="123"/>
      <c r="HI1657" s="123"/>
      <c r="HJ1657" s="123"/>
      <c r="HK1657" s="123"/>
      <c r="HL1657" s="123"/>
      <c r="HM1657" s="123"/>
      <c r="HN1657" s="123"/>
      <c r="HO1657" s="123"/>
      <c r="HP1657" s="123"/>
      <c r="HQ1657" s="123"/>
      <c r="HR1657" s="123"/>
      <c r="HS1657" s="123"/>
      <c r="HT1657" s="123"/>
      <c r="HU1657" s="123"/>
      <c r="HV1657" s="123"/>
      <c r="HW1657" s="123"/>
      <c r="HX1657" s="123"/>
      <c r="HY1657" s="123"/>
      <c r="HZ1657" s="123"/>
    </row>
    <row r="1658" s="2" customFormat="1" ht="14" outlineLevel="2" spans="1:16">
      <c r="A1658" s="24">
        <v>1446</v>
      </c>
      <c r="B1658" s="37" t="s">
        <v>104</v>
      </c>
      <c r="C1658" s="38" t="s">
        <v>215</v>
      </c>
      <c r="D1658" s="38" t="s">
        <v>1655</v>
      </c>
      <c r="E1658" s="40" t="s">
        <v>182</v>
      </c>
      <c r="F1658" s="104">
        <v>17</v>
      </c>
      <c r="G1658" s="40" t="s">
        <v>182</v>
      </c>
      <c r="H1658" s="42" t="s">
        <v>183</v>
      </c>
      <c r="I1658" s="42" t="s">
        <v>108</v>
      </c>
      <c r="J1658" s="42" t="s">
        <v>109</v>
      </c>
      <c r="K1658" s="42" t="s">
        <v>25</v>
      </c>
      <c r="L1658" s="64">
        <v>26</v>
      </c>
      <c r="M1658" s="64">
        <v>1</v>
      </c>
      <c r="N1658" s="64">
        <f>L1658*M1658</f>
        <v>26</v>
      </c>
      <c r="O1658" s="64">
        <f t="shared" si="275"/>
        <v>442</v>
      </c>
      <c r="P1658" s="65"/>
    </row>
    <row r="1659" s="1" customFormat="1" ht="14" outlineLevel="1" spans="1:16">
      <c r="A1659" s="30"/>
      <c r="B1659" s="125"/>
      <c r="C1659" s="126"/>
      <c r="D1659" s="127" t="s">
        <v>1657</v>
      </c>
      <c r="E1659" s="128"/>
      <c r="F1659" s="30"/>
      <c r="G1659" s="128"/>
      <c r="H1659" s="128"/>
      <c r="I1659" s="128"/>
      <c r="J1659" s="128"/>
      <c r="K1659" s="128"/>
      <c r="L1659" s="130"/>
      <c r="M1659" s="130"/>
      <c r="N1659" s="130"/>
      <c r="O1659" s="130">
        <f>SUBTOTAL(9,O1650:O1658)</f>
        <v>5995.23</v>
      </c>
      <c r="P1659" s="62"/>
    </row>
    <row r="1660" ht="28" outlineLevel="2" spans="1:16">
      <c r="A1660" s="24">
        <v>1447</v>
      </c>
      <c r="B1660" s="24" t="s">
        <v>239</v>
      </c>
      <c r="C1660" s="25" t="s">
        <v>239</v>
      </c>
      <c r="D1660" s="25" t="s">
        <v>1658</v>
      </c>
      <c r="E1660" s="26" t="s">
        <v>1659</v>
      </c>
      <c r="F1660" s="25">
        <v>25</v>
      </c>
      <c r="G1660" s="27" t="s">
        <v>1660</v>
      </c>
      <c r="H1660" s="28" t="s">
        <v>1661</v>
      </c>
      <c r="I1660" s="26" t="s">
        <v>1662</v>
      </c>
      <c r="J1660" s="50" t="s">
        <v>479</v>
      </c>
      <c r="K1660" s="51" t="s">
        <v>25</v>
      </c>
      <c r="L1660" s="52">
        <v>44</v>
      </c>
      <c r="M1660" s="53">
        <v>0.745</v>
      </c>
      <c r="N1660" s="54">
        <f>M1660*L1660</f>
        <v>32.78</v>
      </c>
      <c r="O1660" s="54">
        <f>N1660*F1660</f>
        <v>819.5</v>
      </c>
      <c r="P1660" s="55"/>
    </row>
    <row r="1661" ht="14" outlineLevel="2" spans="1:16">
      <c r="A1661" s="24">
        <v>1448</v>
      </c>
      <c r="B1661" s="24" t="s">
        <v>239</v>
      </c>
      <c r="C1661" s="25" t="s">
        <v>239</v>
      </c>
      <c r="D1661" s="25" t="s">
        <v>1658</v>
      </c>
      <c r="E1661" s="26" t="s">
        <v>1559</v>
      </c>
      <c r="F1661" s="25">
        <v>9</v>
      </c>
      <c r="G1661" s="27" t="s">
        <v>1559</v>
      </c>
      <c r="H1661" s="28" t="s">
        <v>1560</v>
      </c>
      <c r="I1661" s="26" t="s">
        <v>1561</v>
      </c>
      <c r="J1661" s="50" t="s">
        <v>24</v>
      </c>
      <c r="K1661" s="51" t="s">
        <v>281</v>
      </c>
      <c r="L1661" s="52">
        <v>49</v>
      </c>
      <c r="M1661" s="53">
        <v>0.745</v>
      </c>
      <c r="N1661" s="54">
        <f>M1661*L1661</f>
        <v>36.505</v>
      </c>
      <c r="O1661" s="54">
        <f>N1661*F1661</f>
        <v>328.545</v>
      </c>
      <c r="P1661" s="55"/>
    </row>
    <row r="1662" s="1" customFormat="1" ht="14" outlineLevel="1" spans="1:16">
      <c r="A1662" s="30"/>
      <c r="B1662" s="30"/>
      <c r="C1662" s="31"/>
      <c r="D1662" s="32" t="s">
        <v>1663</v>
      </c>
      <c r="E1662" s="33"/>
      <c r="F1662" s="31"/>
      <c r="G1662" s="34"/>
      <c r="H1662" s="35"/>
      <c r="I1662" s="33"/>
      <c r="J1662" s="57"/>
      <c r="K1662" s="58"/>
      <c r="L1662" s="63"/>
      <c r="M1662" s="60"/>
      <c r="N1662" s="61"/>
      <c r="O1662" s="61">
        <f>SUBTOTAL(9,O1660:O1661)</f>
        <v>1148.045</v>
      </c>
      <c r="P1662" s="62"/>
    </row>
    <row r="1663" ht="42" outlineLevel="2" spans="1:16">
      <c r="A1663" s="24">
        <v>1449</v>
      </c>
      <c r="B1663" s="25" t="s">
        <v>104</v>
      </c>
      <c r="C1663" s="25" t="s">
        <v>365</v>
      </c>
      <c r="D1663" s="25" t="s">
        <v>1664</v>
      </c>
      <c r="E1663" s="26" t="s">
        <v>106</v>
      </c>
      <c r="F1663" s="25">
        <v>8</v>
      </c>
      <c r="G1663" s="27" t="s">
        <v>107</v>
      </c>
      <c r="H1663" s="28">
        <v>9787040494815</v>
      </c>
      <c r="I1663" s="26" t="s">
        <v>108</v>
      </c>
      <c r="J1663" s="50" t="s">
        <v>109</v>
      </c>
      <c r="K1663" s="51" t="s">
        <v>25</v>
      </c>
      <c r="L1663" s="52">
        <v>25</v>
      </c>
      <c r="M1663" s="53">
        <v>1</v>
      </c>
      <c r="N1663" s="54">
        <f t="shared" ref="N1663:N1669" si="276">M1663*L1663</f>
        <v>25</v>
      </c>
      <c r="O1663" s="54">
        <f t="shared" ref="O1663:O1669" si="277">N1663*F1663</f>
        <v>200</v>
      </c>
      <c r="P1663" s="55"/>
    </row>
    <row r="1664" ht="28" outlineLevel="2" spans="1:16">
      <c r="A1664" s="24">
        <v>1450</v>
      </c>
      <c r="B1664" s="24" t="s">
        <v>115</v>
      </c>
      <c r="C1664" s="25" t="s">
        <v>365</v>
      </c>
      <c r="D1664" s="25" t="s">
        <v>1664</v>
      </c>
      <c r="E1664" s="26" t="s">
        <v>152</v>
      </c>
      <c r="F1664" s="25">
        <v>10</v>
      </c>
      <c r="G1664" s="27" t="s">
        <v>117</v>
      </c>
      <c r="H1664" s="186" t="s">
        <v>118</v>
      </c>
      <c r="I1664" s="26" t="s">
        <v>119</v>
      </c>
      <c r="J1664" s="50" t="s">
        <v>57</v>
      </c>
      <c r="K1664" s="51" t="s">
        <v>25</v>
      </c>
      <c r="L1664" s="52">
        <v>35</v>
      </c>
      <c r="M1664" s="53">
        <v>0.745</v>
      </c>
      <c r="N1664" s="54">
        <f t="shared" si="276"/>
        <v>26.075</v>
      </c>
      <c r="O1664" s="54">
        <f t="shared" si="277"/>
        <v>260.75</v>
      </c>
      <c r="P1664" s="55"/>
    </row>
    <row r="1665" ht="14" outlineLevel="2" spans="1:16">
      <c r="A1665" s="24">
        <v>1451</v>
      </c>
      <c r="B1665" s="24" t="s">
        <v>153</v>
      </c>
      <c r="C1665" s="25" t="s">
        <v>365</v>
      </c>
      <c r="D1665" s="25" t="s">
        <v>1664</v>
      </c>
      <c r="E1665" s="26" t="s">
        <v>154</v>
      </c>
      <c r="F1665" s="25">
        <v>3</v>
      </c>
      <c r="G1665" s="27" t="s">
        <v>154</v>
      </c>
      <c r="H1665" s="28" t="s">
        <v>155</v>
      </c>
      <c r="I1665" s="26" t="s">
        <v>156</v>
      </c>
      <c r="J1665" s="50" t="s">
        <v>36</v>
      </c>
      <c r="K1665" s="51" t="s">
        <v>25</v>
      </c>
      <c r="L1665" s="52">
        <v>39.8</v>
      </c>
      <c r="M1665" s="53">
        <v>0.745</v>
      </c>
      <c r="N1665" s="54">
        <f t="shared" si="276"/>
        <v>29.651</v>
      </c>
      <c r="O1665" s="54">
        <f t="shared" si="277"/>
        <v>88.953</v>
      </c>
      <c r="P1665" s="55"/>
    </row>
    <row r="1666" ht="56" outlineLevel="2" spans="1:16">
      <c r="A1666" s="24">
        <v>1452</v>
      </c>
      <c r="B1666" s="24" t="s">
        <v>115</v>
      </c>
      <c r="C1666" s="25" t="s">
        <v>365</v>
      </c>
      <c r="D1666" s="25" t="s">
        <v>1664</v>
      </c>
      <c r="E1666" s="26" t="s">
        <v>152</v>
      </c>
      <c r="F1666" s="25">
        <v>10</v>
      </c>
      <c r="G1666" s="27" t="s">
        <v>157</v>
      </c>
      <c r="H1666" s="186" t="s">
        <v>158</v>
      </c>
      <c r="I1666" s="26" t="s">
        <v>159</v>
      </c>
      <c r="J1666" s="50" t="s">
        <v>30</v>
      </c>
      <c r="K1666" s="51" t="s">
        <v>160</v>
      </c>
      <c r="L1666" s="52">
        <v>48</v>
      </c>
      <c r="M1666" s="53">
        <v>0.745</v>
      </c>
      <c r="N1666" s="54">
        <f t="shared" si="276"/>
        <v>35.76</v>
      </c>
      <c r="O1666" s="54">
        <f t="shared" si="277"/>
        <v>357.6</v>
      </c>
      <c r="P1666" s="55"/>
    </row>
    <row r="1667" s="3" customFormat="1" ht="28" outlineLevel="2" spans="1:234">
      <c r="A1667" s="24">
        <v>1453</v>
      </c>
      <c r="B1667" s="24" t="s">
        <v>153</v>
      </c>
      <c r="C1667" s="25" t="s">
        <v>365</v>
      </c>
      <c r="D1667" s="25" t="s">
        <v>1664</v>
      </c>
      <c r="E1667" s="26" t="s">
        <v>166</v>
      </c>
      <c r="F1667" s="25">
        <v>4</v>
      </c>
      <c r="G1667" s="27" t="s">
        <v>167</v>
      </c>
      <c r="H1667" s="28" t="s">
        <v>168</v>
      </c>
      <c r="I1667" s="26" t="s">
        <v>169</v>
      </c>
      <c r="J1667" s="50" t="s">
        <v>170</v>
      </c>
      <c r="K1667" s="51" t="s">
        <v>45</v>
      </c>
      <c r="L1667" s="52">
        <v>56</v>
      </c>
      <c r="M1667" s="53">
        <v>0.745</v>
      </c>
      <c r="N1667" s="54">
        <f t="shared" si="276"/>
        <v>41.72</v>
      </c>
      <c r="O1667" s="54">
        <f t="shared" si="277"/>
        <v>166.88</v>
      </c>
      <c r="P1667" s="55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  <c r="BL1667" s="17"/>
      <c r="BM1667" s="17"/>
      <c r="BN1667" s="17"/>
      <c r="BO1667" s="17"/>
      <c r="BP1667" s="17"/>
      <c r="BQ1667" s="17"/>
      <c r="BR1667" s="17"/>
      <c r="BS1667" s="17"/>
      <c r="BT1667" s="17"/>
      <c r="BU1667" s="17"/>
      <c r="BV1667" s="17"/>
      <c r="BW1667" s="17"/>
      <c r="BX1667" s="17"/>
      <c r="BY1667" s="17"/>
      <c r="BZ1667" s="17"/>
      <c r="CA1667" s="17"/>
      <c r="CB1667" s="17"/>
      <c r="CC1667" s="17"/>
      <c r="CD1667" s="17"/>
      <c r="CE1667" s="17"/>
      <c r="CF1667" s="17"/>
      <c r="CG1667" s="17"/>
      <c r="CH1667" s="17"/>
      <c r="CI1667" s="17"/>
      <c r="CJ1667" s="17"/>
      <c r="CK1667" s="17"/>
      <c r="CL1667" s="17"/>
      <c r="CM1667" s="17"/>
      <c r="CN1667" s="17"/>
      <c r="CO1667" s="17"/>
      <c r="CP1667" s="17"/>
      <c r="CQ1667" s="17"/>
      <c r="CR1667" s="17"/>
      <c r="CS1667" s="17"/>
      <c r="CT1667" s="17"/>
      <c r="CU1667" s="17"/>
      <c r="CV1667" s="17"/>
      <c r="CW1667" s="17"/>
      <c r="CX1667" s="17"/>
      <c r="CY1667" s="17"/>
      <c r="CZ1667" s="17"/>
      <c r="DA1667" s="17"/>
      <c r="DB1667" s="17"/>
      <c r="DC1667" s="17"/>
      <c r="DD1667" s="17"/>
      <c r="DE1667" s="17"/>
      <c r="DF1667" s="17"/>
      <c r="DG1667" s="17"/>
      <c r="DH1667" s="17"/>
      <c r="DI1667" s="17"/>
      <c r="DJ1667" s="17"/>
      <c r="DK1667" s="17"/>
      <c r="DL1667" s="17"/>
      <c r="DM1667" s="17"/>
      <c r="DN1667" s="17"/>
      <c r="DO1667" s="17"/>
      <c r="DP1667" s="17"/>
      <c r="DQ1667" s="17"/>
      <c r="DR1667" s="17"/>
      <c r="DS1667" s="17"/>
      <c r="DT1667" s="17"/>
      <c r="DU1667" s="17"/>
      <c r="DV1667" s="17"/>
      <c r="DW1667" s="17"/>
      <c r="DX1667" s="17"/>
      <c r="DY1667" s="17"/>
      <c r="DZ1667" s="17"/>
      <c r="EA1667" s="17"/>
      <c r="EB1667" s="17"/>
      <c r="EC1667" s="17"/>
      <c r="ED1667" s="17"/>
      <c r="EE1667" s="17"/>
      <c r="EF1667" s="17"/>
      <c r="EG1667" s="17"/>
      <c r="EH1667" s="17"/>
      <c r="EI1667" s="17"/>
      <c r="EJ1667" s="17"/>
      <c r="EK1667" s="17"/>
      <c r="EL1667" s="17"/>
      <c r="EM1667" s="17"/>
      <c r="EN1667" s="17"/>
      <c r="EO1667" s="17"/>
      <c r="EP1667" s="17"/>
      <c r="EQ1667" s="17"/>
      <c r="ER1667" s="17"/>
      <c r="ES1667" s="17"/>
      <c r="ET1667" s="17"/>
      <c r="EU1667" s="17"/>
      <c r="EV1667" s="17"/>
      <c r="EW1667" s="17"/>
      <c r="EX1667" s="17"/>
      <c r="EY1667" s="17"/>
      <c r="EZ1667" s="17"/>
      <c r="FA1667" s="17"/>
      <c r="FB1667" s="17"/>
      <c r="FC1667" s="17"/>
      <c r="FD1667" s="17"/>
      <c r="FE1667" s="17"/>
      <c r="FF1667" s="17"/>
      <c r="FG1667" s="17"/>
      <c r="FH1667" s="17"/>
      <c r="FI1667" s="17"/>
      <c r="FJ1667" s="17"/>
      <c r="FK1667" s="17"/>
      <c r="FL1667" s="17"/>
      <c r="FM1667" s="17"/>
      <c r="FN1667" s="17"/>
      <c r="FO1667" s="17"/>
      <c r="FP1667" s="17"/>
      <c r="FQ1667" s="17"/>
      <c r="FR1667" s="17"/>
      <c r="FS1667" s="17"/>
      <c r="FT1667" s="17"/>
      <c r="FU1667" s="17"/>
      <c r="FV1667" s="17"/>
      <c r="FW1667" s="17"/>
      <c r="FX1667" s="17"/>
      <c r="FY1667" s="17"/>
      <c r="FZ1667" s="17"/>
      <c r="GA1667" s="17"/>
      <c r="GB1667" s="17"/>
      <c r="GC1667" s="17"/>
      <c r="GD1667" s="17"/>
      <c r="GE1667" s="17"/>
      <c r="GF1667" s="17"/>
      <c r="GG1667" s="17"/>
      <c r="GH1667" s="17"/>
      <c r="GI1667" s="17"/>
      <c r="GJ1667" s="17"/>
      <c r="GK1667" s="17"/>
      <c r="GL1667" s="17"/>
      <c r="GM1667" s="17"/>
      <c r="GN1667" s="17"/>
      <c r="GO1667" s="17"/>
      <c r="GP1667" s="17"/>
      <c r="GQ1667" s="17"/>
      <c r="GR1667" s="17"/>
      <c r="GS1667" s="17"/>
      <c r="GT1667" s="17"/>
      <c r="GU1667" s="17"/>
      <c r="GV1667" s="17"/>
      <c r="GW1667" s="17"/>
      <c r="GX1667" s="17"/>
      <c r="GY1667" s="17"/>
      <c r="GZ1667" s="17"/>
      <c r="HA1667" s="17"/>
      <c r="HB1667" s="17"/>
      <c r="HC1667" s="17"/>
      <c r="HD1667" s="17"/>
      <c r="HE1667" s="17"/>
      <c r="HF1667" s="17"/>
      <c r="HG1667" s="17"/>
      <c r="HH1667" s="17"/>
      <c r="HI1667" s="17"/>
      <c r="HJ1667" s="17"/>
      <c r="HK1667" s="17"/>
      <c r="HL1667" s="17"/>
      <c r="HM1667" s="17"/>
      <c r="HN1667" s="17"/>
      <c r="HO1667" s="17"/>
      <c r="HP1667" s="17"/>
      <c r="HQ1667" s="17"/>
      <c r="HR1667" s="17"/>
      <c r="HS1667" s="17"/>
      <c r="HT1667" s="17"/>
      <c r="HU1667" s="17"/>
      <c r="HV1667" s="17"/>
      <c r="HW1667" s="17"/>
      <c r="HX1667" s="17"/>
      <c r="HY1667" s="17"/>
      <c r="HZ1667" s="17"/>
    </row>
    <row r="1668" ht="14" outlineLevel="2" spans="1:16">
      <c r="A1668" s="24">
        <v>1454</v>
      </c>
      <c r="B1668" s="24" t="s">
        <v>365</v>
      </c>
      <c r="C1668" s="25" t="s">
        <v>365</v>
      </c>
      <c r="D1668" s="25" t="s">
        <v>1664</v>
      </c>
      <c r="E1668" s="26" t="s">
        <v>1665</v>
      </c>
      <c r="F1668" s="25">
        <v>5</v>
      </c>
      <c r="G1668" s="27" t="s">
        <v>1666</v>
      </c>
      <c r="H1668" s="28" t="s">
        <v>1667</v>
      </c>
      <c r="I1668" s="26" t="s">
        <v>1668</v>
      </c>
      <c r="J1668" s="50" t="s">
        <v>1669</v>
      </c>
      <c r="K1668" s="51" t="s">
        <v>45</v>
      </c>
      <c r="L1668" s="52">
        <v>69.8</v>
      </c>
      <c r="M1668" s="53">
        <v>0.745</v>
      </c>
      <c r="N1668" s="54">
        <f t="shared" si="276"/>
        <v>52.001</v>
      </c>
      <c r="O1668" s="54">
        <f t="shared" si="277"/>
        <v>260.005</v>
      </c>
      <c r="P1668" s="55"/>
    </row>
    <row r="1669" ht="14" outlineLevel="2" spans="1:16">
      <c r="A1669" s="24">
        <v>1455</v>
      </c>
      <c r="B1669" s="24" t="s">
        <v>365</v>
      </c>
      <c r="C1669" s="25" t="s">
        <v>365</v>
      </c>
      <c r="D1669" s="25" t="s">
        <v>1664</v>
      </c>
      <c r="E1669" s="26" t="s">
        <v>1670</v>
      </c>
      <c r="F1669" s="25">
        <v>2</v>
      </c>
      <c r="G1669" s="27" t="s">
        <v>1671</v>
      </c>
      <c r="H1669" s="28" t="s">
        <v>1672</v>
      </c>
      <c r="I1669" s="26" t="s">
        <v>1673</v>
      </c>
      <c r="J1669" s="50" t="s">
        <v>1674</v>
      </c>
      <c r="K1669" s="51" t="s">
        <v>1675</v>
      </c>
      <c r="L1669" s="52">
        <v>48</v>
      </c>
      <c r="M1669" s="53">
        <v>0.745</v>
      </c>
      <c r="N1669" s="54">
        <f t="shared" si="276"/>
        <v>35.76</v>
      </c>
      <c r="O1669" s="54">
        <f t="shared" si="277"/>
        <v>71.52</v>
      </c>
      <c r="P1669" s="55"/>
    </row>
    <row r="1670" s="1" customFormat="1" ht="14" outlineLevel="1" spans="1:16">
      <c r="A1670" s="30"/>
      <c r="B1670" s="30"/>
      <c r="C1670" s="31"/>
      <c r="D1670" s="32" t="s">
        <v>1676</v>
      </c>
      <c r="E1670" s="33"/>
      <c r="F1670" s="31"/>
      <c r="G1670" s="34"/>
      <c r="H1670" s="35"/>
      <c r="I1670" s="33"/>
      <c r="J1670" s="57"/>
      <c r="K1670" s="58"/>
      <c r="L1670" s="63"/>
      <c r="M1670" s="60"/>
      <c r="N1670" s="61"/>
      <c r="O1670" s="61">
        <f>SUBTOTAL(9,O1663:O1669)</f>
        <v>1405.708</v>
      </c>
      <c r="P1670" s="62"/>
    </row>
    <row r="1671" ht="42" outlineLevel="2" spans="1:16">
      <c r="A1671" s="24">
        <v>1456</v>
      </c>
      <c r="B1671" s="25" t="s">
        <v>104</v>
      </c>
      <c r="C1671" s="25" t="s">
        <v>365</v>
      </c>
      <c r="D1671" s="25" t="s">
        <v>1677</v>
      </c>
      <c r="E1671" s="26" t="s">
        <v>106</v>
      </c>
      <c r="F1671" s="25">
        <v>14</v>
      </c>
      <c r="G1671" s="27" t="s">
        <v>107</v>
      </c>
      <c r="H1671" s="28">
        <v>9787040494815</v>
      </c>
      <c r="I1671" s="26" t="s">
        <v>108</v>
      </c>
      <c r="J1671" s="50" t="s">
        <v>109</v>
      </c>
      <c r="K1671" s="51" t="s">
        <v>25</v>
      </c>
      <c r="L1671" s="52">
        <v>25</v>
      </c>
      <c r="M1671" s="53">
        <v>1</v>
      </c>
      <c r="N1671" s="54">
        <f t="shared" ref="N1671:N1679" si="278">M1671*L1671</f>
        <v>25</v>
      </c>
      <c r="O1671" s="54">
        <f t="shared" ref="O1671:O1679" si="279">N1671*F1671</f>
        <v>350</v>
      </c>
      <c r="P1671" s="55"/>
    </row>
    <row r="1672" ht="28" outlineLevel="2" spans="1:16">
      <c r="A1672" s="24">
        <v>1457</v>
      </c>
      <c r="B1672" s="24" t="s">
        <v>115</v>
      </c>
      <c r="C1672" s="25" t="s">
        <v>365</v>
      </c>
      <c r="D1672" s="25" t="s">
        <v>1677</v>
      </c>
      <c r="E1672" s="26" t="s">
        <v>152</v>
      </c>
      <c r="F1672" s="25">
        <v>10</v>
      </c>
      <c r="G1672" s="27" t="s">
        <v>117</v>
      </c>
      <c r="H1672" s="186" t="s">
        <v>118</v>
      </c>
      <c r="I1672" s="26" t="s">
        <v>119</v>
      </c>
      <c r="J1672" s="50" t="s">
        <v>57</v>
      </c>
      <c r="K1672" s="51" t="s">
        <v>25</v>
      </c>
      <c r="L1672" s="52">
        <v>35</v>
      </c>
      <c r="M1672" s="53">
        <v>0.745</v>
      </c>
      <c r="N1672" s="54">
        <f t="shared" si="278"/>
        <v>26.075</v>
      </c>
      <c r="O1672" s="54">
        <f t="shared" si="279"/>
        <v>260.75</v>
      </c>
      <c r="P1672" s="55"/>
    </row>
    <row r="1673" ht="14" outlineLevel="2" spans="1:16">
      <c r="A1673" s="24">
        <v>1458</v>
      </c>
      <c r="B1673" s="24" t="s">
        <v>153</v>
      </c>
      <c r="C1673" s="25" t="s">
        <v>365</v>
      </c>
      <c r="D1673" s="25" t="s">
        <v>1677</v>
      </c>
      <c r="E1673" s="26" t="s">
        <v>154</v>
      </c>
      <c r="F1673" s="25">
        <v>12</v>
      </c>
      <c r="G1673" s="27" t="s">
        <v>154</v>
      </c>
      <c r="H1673" s="28" t="s">
        <v>155</v>
      </c>
      <c r="I1673" s="26" t="s">
        <v>156</v>
      </c>
      <c r="J1673" s="50" t="s">
        <v>36</v>
      </c>
      <c r="K1673" s="51" t="s">
        <v>25</v>
      </c>
      <c r="L1673" s="52">
        <v>39.8</v>
      </c>
      <c r="M1673" s="53">
        <v>0.745</v>
      </c>
      <c r="N1673" s="54">
        <f t="shared" si="278"/>
        <v>29.651</v>
      </c>
      <c r="O1673" s="54">
        <f t="shared" si="279"/>
        <v>355.812</v>
      </c>
      <c r="P1673" s="55"/>
    </row>
    <row r="1674" ht="56" outlineLevel="2" spans="1:16">
      <c r="A1674" s="24">
        <v>1459</v>
      </c>
      <c r="B1674" s="24" t="s">
        <v>115</v>
      </c>
      <c r="C1674" s="25" t="s">
        <v>365</v>
      </c>
      <c r="D1674" s="25" t="s">
        <v>1677</v>
      </c>
      <c r="E1674" s="26" t="s">
        <v>152</v>
      </c>
      <c r="F1674" s="25">
        <v>10</v>
      </c>
      <c r="G1674" s="27" t="s">
        <v>157</v>
      </c>
      <c r="H1674" s="186" t="s">
        <v>158</v>
      </c>
      <c r="I1674" s="26" t="s">
        <v>159</v>
      </c>
      <c r="J1674" s="50" t="s">
        <v>30</v>
      </c>
      <c r="K1674" s="51" t="s">
        <v>160</v>
      </c>
      <c r="L1674" s="52">
        <v>48</v>
      </c>
      <c r="M1674" s="53">
        <v>0.745</v>
      </c>
      <c r="N1674" s="54">
        <f t="shared" si="278"/>
        <v>35.76</v>
      </c>
      <c r="O1674" s="54">
        <f t="shared" si="279"/>
        <v>357.6</v>
      </c>
      <c r="P1674" s="55"/>
    </row>
    <row r="1675" ht="28" outlineLevel="2" spans="1:16">
      <c r="A1675" s="24">
        <v>1460</v>
      </c>
      <c r="B1675" s="24" t="s">
        <v>365</v>
      </c>
      <c r="C1675" s="25" t="s">
        <v>365</v>
      </c>
      <c r="D1675" s="25" t="s">
        <v>1677</v>
      </c>
      <c r="E1675" s="26" t="s">
        <v>1678</v>
      </c>
      <c r="F1675" s="25">
        <v>9</v>
      </c>
      <c r="G1675" s="27" t="s">
        <v>1679</v>
      </c>
      <c r="H1675" s="28">
        <v>9787518003495</v>
      </c>
      <c r="I1675" s="26" t="s">
        <v>1680</v>
      </c>
      <c r="J1675" s="50" t="s">
        <v>188</v>
      </c>
      <c r="K1675" s="51" t="s">
        <v>400</v>
      </c>
      <c r="L1675" s="52">
        <v>78</v>
      </c>
      <c r="M1675" s="53">
        <v>0.745</v>
      </c>
      <c r="N1675" s="54">
        <f t="shared" si="278"/>
        <v>58.11</v>
      </c>
      <c r="O1675" s="54">
        <f t="shared" si="279"/>
        <v>522.99</v>
      </c>
      <c r="P1675" s="55"/>
    </row>
    <row r="1676" s="3" customFormat="1" ht="28" outlineLevel="2" spans="1:234">
      <c r="A1676" s="24">
        <v>1461</v>
      </c>
      <c r="B1676" s="24" t="s">
        <v>365</v>
      </c>
      <c r="C1676" s="25" t="s">
        <v>365</v>
      </c>
      <c r="D1676" s="25" t="s">
        <v>1677</v>
      </c>
      <c r="E1676" s="26" t="s">
        <v>1681</v>
      </c>
      <c r="F1676" s="25">
        <v>9</v>
      </c>
      <c r="G1676" s="27" t="s">
        <v>1682</v>
      </c>
      <c r="H1676" s="28" t="s">
        <v>1683</v>
      </c>
      <c r="I1676" s="26" t="s">
        <v>1684</v>
      </c>
      <c r="J1676" s="50" t="s">
        <v>36</v>
      </c>
      <c r="K1676" s="51" t="s">
        <v>165</v>
      </c>
      <c r="L1676" s="52">
        <v>79</v>
      </c>
      <c r="M1676" s="53">
        <v>0.745</v>
      </c>
      <c r="N1676" s="54">
        <f t="shared" si="278"/>
        <v>58.855</v>
      </c>
      <c r="O1676" s="54">
        <f t="shared" si="279"/>
        <v>529.695</v>
      </c>
      <c r="P1676" s="55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  <c r="BL1676" s="17"/>
      <c r="BM1676" s="17"/>
      <c r="BN1676" s="17"/>
      <c r="BO1676" s="17"/>
      <c r="BP1676" s="17"/>
      <c r="BQ1676" s="17"/>
      <c r="BR1676" s="17"/>
      <c r="BS1676" s="17"/>
      <c r="BT1676" s="17"/>
      <c r="BU1676" s="17"/>
      <c r="BV1676" s="17"/>
      <c r="BW1676" s="17"/>
      <c r="BX1676" s="17"/>
      <c r="BY1676" s="17"/>
      <c r="BZ1676" s="17"/>
      <c r="CA1676" s="17"/>
      <c r="CB1676" s="17"/>
      <c r="CC1676" s="17"/>
      <c r="CD1676" s="17"/>
      <c r="CE1676" s="17"/>
      <c r="CF1676" s="17"/>
      <c r="CG1676" s="17"/>
      <c r="CH1676" s="17"/>
      <c r="CI1676" s="17"/>
      <c r="CJ1676" s="17"/>
      <c r="CK1676" s="17"/>
      <c r="CL1676" s="17"/>
      <c r="CM1676" s="17"/>
      <c r="CN1676" s="17"/>
      <c r="CO1676" s="17"/>
      <c r="CP1676" s="17"/>
      <c r="CQ1676" s="17"/>
      <c r="CR1676" s="17"/>
      <c r="CS1676" s="17"/>
      <c r="CT1676" s="17"/>
      <c r="CU1676" s="17"/>
      <c r="CV1676" s="17"/>
      <c r="CW1676" s="17"/>
      <c r="CX1676" s="17"/>
      <c r="CY1676" s="17"/>
      <c r="CZ1676" s="17"/>
      <c r="DA1676" s="17"/>
      <c r="DB1676" s="17"/>
      <c r="DC1676" s="17"/>
      <c r="DD1676" s="17"/>
      <c r="DE1676" s="17"/>
      <c r="DF1676" s="17"/>
      <c r="DG1676" s="17"/>
      <c r="DH1676" s="17"/>
      <c r="DI1676" s="17"/>
      <c r="DJ1676" s="17"/>
      <c r="DK1676" s="17"/>
      <c r="DL1676" s="17"/>
      <c r="DM1676" s="17"/>
      <c r="DN1676" s="17"/>
      <c r="DO1676" s="17"/>
      <c r="DP1676" s="17"/>
      <c r="DQ1676" s="17"/>
      <c r="DR1676" s="17"/>
      <c r="DS1676" s="17"/>
      <c r="DT1676" s="17"/>
      <c r="DU1676" s="17"/>
      <c r="DV1676" s="17"/>
      <c r="DW1676" s="17"/>
      <c r="DX1676" s="17"/>
      <c r="DY1676" s="17"/>
      <c r="DZ1676" s="17"/>
      <c r="EA1676" s="17"/>
      <c r="EB1676" s="17"/>
      <c r="EC1676" s="17"/>
      <c r="ED1676" s="17"/>
      <c r="EE1676" s="17"/>
      <c r="EF1676" s="17"/>
      <c r="EG1676" s="17"/>
      <c r="EH1676" s="17"/>
      <c r="EI1676" s="17"/>
      <c r="EJ1676" s="17"/>
      <c r="EK1676" s="17"/>
      <c r="EL1676" s="17"/>
      <c r="EM1676" s="17"/>
      <c r="EN1676" s="17"/>
      <c r="EO1676" s="17"/>
      <c r="EP1676" s="17"/>
      <c r="EQ1676" s="17"/>
      <c r="ER1676" s="17"/>
      <c r="ES1676" s="17"/>
      <c r="ET1676" s="17"/>
      <c r="EU1676" s="17"/>
      <c r="EV1676" s="17"/>
      <c r="EW1676" s="17"/>
      <c r="EX1676" s="17"/>
      <c r="EY1676" s="17"/>
      <c r="EZ1676" s="17"/>
      <c r="FA1676" s="17"/>
      <c r="FB1676" s="17"/>
      <c r="FC1676" s="17"/>
      <c r="FD1676" s="17"/>
      <c r="FE1676" s="17"/>
      <c r="FF1676" s="17"/>
      <c r="FG1676" s="17"/>
      <c r="FH1676" s="17"/>
      <c r="FI1676" s="17"/>
      <c r="FJ1676" s="17"/>
      <c r="FK1676" s="17"/>
      <c r="FL1676" s="17"/>
      <c r="FM1676" s="17"/>
      <c r="FN1676" s="17"/>
      <c r="FO1676" s="17"/>
      <c r="FP1676" s="17"/>
      <c r="FQ1676" s="17"/>
      <c r="FR1676" s="17"/>
      <c r="FS1676" s="17"/>
      <c r="FT1676" s="17"/>
      <c r="FU1676" s="17"/>
      <c r="FV1676" s="17"/>
      <c r="FW1676" s="17"/>
      <c r="FX1676" s="17"/>
      <c r="FY1676" s="17"/>
      <c r="FZ1676" s="17"/>
      <c r="GA1676" s="17"/>
      <c r="GB1676" s="17"/>
      <c r="GC1676" s="17"/>
      <c r="GD1676" s="17"/>
      <c r="GE1676" s="17"/>
      <c r="GF1676" s="17"/>
      <c r="GG1676" s="17"/>
      <c r="GH1676" s="17"/>
      <c r="GI1676" s="17"/>
      <c r="GJ1676" s="17"/>
      <c r="GK1676" s="17"/>
      <c r="GL1676" s="17"/>
      <c r="GM1676" s="17"/>
      <c r="GN1676" s="17"/>
      <c r="GO1676" s="17"/>
      <c r="GP1676" s="17"/>
      <c r="GQ1676" s="17"/>
      <c r="GR1676" s="17"/>
      <c r="GS1676" s="17"/>
      <c r="GT1676" s="17"/>
      <c r="GU1676" s="17"/>
      <c r="GV1676" s="17"/>
      <c r="GW1676" s="17"/>
      <c r="GX1676" s="17"/>
      <c r="GY1676" s="17"/>
      <c r="GZ1676" s="17"/>
      <c r="HA1676" s="17"/>
      <c r="HB1676" s="17"/>
      <c r="HC1676" s="17"/>
      <c r="HD1676" s="17"/>
      <c r="HE1676" s="17"/>
      <c r="HF1676" s="17"/>
      <c r="HG1676" s="17"/>
      <c r="HH1676" s="17"/>
      <c r="HI1676" s="17"/>
      <c r="HJ1676" s="17"/>
      <c r="HK1676" s="17"/>
      <c r="HL1676" s="17"/>
      <c r="HM1676" s="17"/>
      <c r="HN1676" s="17"/>
      <c r="HO1676" s="17"/>
      <c r="HP1676" s="17"/>
      <c r="HQ1676" s="17"/>
      <c r="HR1676" s="17"/>
      <c r="HS1676" s="17"/>
      <c r="HT1676" s="17"/>
      <c r="HU1676" s="17"/>
      <c r="HV1676" s="17"/>
      <c r="HW1676" s="17"/>
      <c r="HX1676" s="17"/>
      <c r="HY1676" s="17"/>
      <c r="HZ1676" s="17"/>
    </row>
    <row r="1677" ht="28" outlineLevel="2" spans="1:16">
      <c r="A1677" s="24">
        <v>1462</v>
      </c>
      <c r="B1677" s="24" t="s">
        <v>153</v>
      </c>
      <c r="C1677" s="25" t="s">
        <v>365</v>
      </c>
      <c r="D1677" s="25" t="s">
        <v>1677</v>
      </c>
      <c r="E1677" s="26" t="s">
        <v>166</v>
      </c>
      <c r="F1677" s="25">
        <v>7</v>
      </c>
      <c r="G1677" s="27" t="s">
        <v>167</v>
      </c>
      <c r="H1677" s="28" t="s">
        <v>168</v>
      </c>
      <c r="I1677" s="26" t="s">
        <v>169</v>
      </c>
      <c r="J1677" s="50" t="s">
        <v>170</v>
      </c>
      <c r="K1677" s="51" t="s">
        <v>45</v>
      </c>
      <c r="L1677" s="52">
        <v>56</v>
      </c>
      <c r="M1677" s="53">
        <v>0.745</v>
      </c>
      <c r="N1677" s="54">
        <f t="shared" si="278"/>
        <v>41.72</v>
      </c>
      <c r="O1677" s="54">
        <f t="shared" si="279"/>
        <v>292.04</v>
      </c>
      <c r="P1677" s="55"/>
    </row>
    <row r="1678" ht="56" outlineLevel="2" spans="1:16">
      <c r="A1678" s="24">
        <v>1463</v>
      </c>
      <c r="B1678" s="24" t="s">
        <v>365</v>
      </c>
      <c r="C1678" s="25" t="s">
        <v>365</v>
      </c>
      <c r="D1678" s="25" t="s">
        <v>1677</v>
      </c>
      <c r="E1678" s="26" t="s">
        <v>1685</v>
      </c>
      <c r="F1678" s="25">
        <v>9</v>
      </c>
      <c r="G1678" s="27" t="s">
        <v>1686</v>
      </c>
      <c r="H1678" s="186" t="s">
        <v>1687</v>
      </c>
      <c r="I1678" s="26" t="s">
        <v>1688</v>
      </c>
      <c r="J1678" s="50"/>
      <c r="K1678" s="51" t="s">
        <v>776</v>
      </c>
      <c r="L1678" s="52">
        <v>48</v>
      </c>
      <c r="M1678" s="53">
        <v>0.745</v>
      </c>
      <c r="N1678" s="54">
        <f t="shared" si="278"/>
        <v>35.76</v>
      </c>
      <c r="O1678" s="54">
        <f t="shared" si="279"/>
        <v>321.84</v>
      </c>
      <c r="P1678" s="55"/>
    </row>
    <row r="1679" ht="28" outlineLevel="2" spans="1:16">
      <c r="A1679" s="24">
        <v>1464</v>
      </c>
      <c r="B1679" s="24" t="s">
        <v>365</v>
      </c>
      <c r="C1679" s="25" t="s">
        <v>365</v>
      </c>
      <c r="D1679" s="25" t="s">
        <v>1677</v>
      </c>
      <c r="E1679" s="26" t="s">
        <v>1689</v>
      </c>
      <c r="F1679" s="25">
        <v>7</v>
      </c>
      <c r="G1679" s="27" t="s">
        <v>1690</v>
      </c>
      <c r="H1679" s="28" t="s">
        <v>1691</v>
      </c>
      <c r="I1679" s="26" t="s">
        <v>1692</v>
      </c>
      <c r="J1679" s="50">
        <v>1</v>
      </c>
      <c r="K1679" s="51" t="s">
        <v>1693</v>
      </c>
      <c r="L1679" s="133">
        <v>36</v>
      </c>
      <c r="M1679" s="53">
        <v>0.745</v>
      </c>
      <c r="N1679" s="54">
        <f t="shared" si="278"/>
        <v>26.82</v>
      </c>
      <c r="O1679" s="54">
        <f t="shared" si="279"/>
        <v>187.74</v>
      </c>
      <c r="P1679" s="55"/>
    </row>
    <row r="1680" s="1" customFormat="1" ht="14" outlineLevel="1" spans="1:16">
      <c r="A1680" s="30"/>
      <c r="B1680" s="30"/>
      <c r="C1680" s="31"/>
      <c r="D1680" s="32" t="s">
        <v>1694</v>
      </c>
      <c r="E1680" s="33"/>
      <c r="F1680" s="31"/>
      <c r="G1680" s="34"/>
      <c r="H1680" s="35"/>
      <c r="I1680" s="33"/>
      <c r="J1680" s="57"/>
      <c r="K1680" s="58"/>
      <c r="L1680" s="134"/>
      <c r="M1680" s="60"/>
      <c r="N1680" s="61"/>
      <c r="O1680" s="61">
        <f>SUBTOTAL(9,O1671:O1679)</f>
        <v>3178.467</v>
      </c>
      <c r="P1680" s="62"/>
    </row>
    <row r="1681" ht="28" outlineLevel="2" spans="1:16">
      <c r="A1681" s="24">
        <v>1465</v>
      </c>
      <c r="B1681" s="24" t="s">
        <v>115</v>
      </c>
      <c r="C1681" s="25" t="s">
        <v>365</v>
      </c>
      <c r="D1681" s="25" t="s">
        <v>1695</v>
      </c>
      <c r="E1681" s="26" t="s">
        <v>213</v>
      </c>
      <c r="F1681" s="25">
        <v>18</v>
      </c>
      <c r="G1681" s="43" t="s">
        <v>214</v>
      </c>
      <c r="H1681" s="44" t="s">
        <v>186</v>
      </c>
      <c r="I1681" s="66" t="s">
        <v>187</v>
      </c>
      <c r="J1681" s="67" t="s">
        <v>188</v>
      </c>
      <c r="K1681" s="68" t="s">
        <v>25</v>
      </c>
      <c r="L1681" s="52">
        <v>28</v>
      </c>
      <c r="M1681" s="53">
        <v>0.745</v>
      </c>
      <c r="N1681" s="54">
        <f>M1681*L1681</f>
        <v>20.86</v>
      </c>
      <c r="O1681" s="54">
        <f>N1681*F1681</f>
        <v>375.48</v>
      </c>
      <c r="P1681" s="55"/>
    </row>
    <row r="1682" ht="14" outlineLevel="2" spans="1:16">
      <c r="A1682" s="24">
        <v>1466</v>
      </c>
      <c r="B1682" s="24" t="s">
        <v>314</v>
      </c>
      <c r="C1682" s="25" t="s">
        <v>365</v>
      </c>
      <c r="D1682" s="25" t="s">
        <v>1695</v>
      </c>
      <c r="E1682" s="26" t="s">
        <v>315</v>
      </c>
      <c r="F1682" s="25">
        <v>18</v>
      </c>
      <c r="G1682" s="27" t="s">
        <v>316</v>
      </c>
      <c r="H1682" s="28" t="s">
        <v>317</v>
      </c>
      <c r="I1682" s="26" t="s">
        <v>318</v>
      </c>
      <c r="J1682" s="50">
        <v>1</v>
      </c>
      <c r="K1682" s="51" t="s">
        <v>25</v>
      </c>
      <c r="L1682" s="52">
        <v>30</v>
      </c>
      <c r="M1682" s="53">
        <v>0.745</v>
      </c>
      <c r="N1682" s="54">
        <f>M1682*L1682</f>
        <v>22.35</v>
      </c>
      <c r="O1682" s="54">
        <f>N1682*F1682</f>
        <v>402.3</v>
      </c>
      <c r="P1682" s="55"/>
    </row>
    <row r="1683" ht="70" outlineLevel="2" spans="1:16">
      <c r="A1683" s="24">
        <v>1467</v>
      </c>
      <c r="B1683" s="24" t="s">
        <v>115</v>
      </c>
      <c r="C1683" s="25" t="s">
        <v>365</v>
      </c>
      <c r="D1683" s="25" t="s">
        <v>1695</v>
      </c>
      <c r="E1683" s="26" t="s">
        <v>213</v>
      </c>
      <c r="F1683" s="25">
        <v>18</v>
      </c>
      <c r="G1683" s="27" t="s">
        <v>220</v>
      </c>
      <c r="H1683" s="28" t="s">
        <v>221</v>
      </c>
      <c r="I1683" s="69" t="s">
        <v>222</v>
      </c>
      <c r="J1683" s="50" t="s">
        <v>36</v>
      </c>
      <c r="K1683" s="51" t="s">
        <v>160</v>
      </c>
      <c r="L1683" s="52">
        <v>48</v>
      </c>
      <c r="M1683" s="53">
        <v>0.745</v>
      </c>
      <c r="N1683" s="54">
        <f>M1683*L1683</f>
        <v>35.76</v>
      </c>
      <c r="O1683" s="54">
        <f>N1683*F1683</f>
        <v>643.68</v>
      </c>
      <c r="P1683" s="55"/>
    </row>
    <row r="1684" s="1" customFormat="1" ht="14" outlineLevel="1" spans="1:16">
      <c r="A1684" s="30"/>
      <c r="B1684" s="30"/>
      <c r="C1684" s="31"/>
      <c r="D1684" s="32" t="s">
        <v>1696</v>
      </c>
      <c r="E1684" s="33"/>
      <c r="F1684" s="31"/>
      <c r="G1684" s="34"/>
      <c r="H1684" s="35"/>
      <c r="I1684" s="107"/>
      <c r="J1684" s="57"/>
      <c r="K1684" s="58"/>
      <c r="L1684" s="63"/>
      <c r="M1684" s="60"/>
      <c r="N1684" s="61"/>
      <c r="O1684" s="61">
        <f>SUBTOTAL(9,O1681:O1683)</f>
        <v>1421.46</v>
      </c>
      <c r="P1684" s="62"/>
    </row>
    <row r="1685" ht="28" outlineLevel="2" spans="1:16">
      <c r="A1685" s="24">
        <v>1468</v>
      </c>
      <c r="B1685" s="24" t="s">
        <v>115</v>
      </c>
      <c r="C1685" s="25" t="s">
        <v>365</v>
      </c>
      <c r="D1685" s="25" t="s">
        <v>1697</v>
      </c>
      <c r="E1685" s="26" t="s">
        <v>213</v>
      </c>
      <c r="F1685" s="25">
        <v>15</v>
      </c>
      <c r="G1685" s="43" t="s">
        <v>214</v>
      </c>
      <c r="H1685" s="44" t="s">
        <v>186</v>
      </c>
      <c r="I1685" s="66" t="s">
        <v>187</v>
      </c>
      <c r="J1685" s="67" t="s">
        <v>188</v>
      </c>
      <c r="K1685" s="68" t="s">
        <v>25</v>
      </c>
      <c r="L1685" s="52">
        <v>28</v>
      </c>
      <c r="M1685" s="53">
        <v>0.745</v>
      </c>
      <c r="N1685" s="54">
        <f t="shared" ref="N1685:N1690" si="280">M1685*L1685</f>
        <v>20.86</v>
      </c>
      <c r="O1685" s="54">
        <f t="shared" ref="O1685:O1691" si="281">N1685*F1685</f>
        <v>312.9</v>
      </c>
      <c r="P1685" s="55"/>
    </row>
    <row r="1686" s="3" customFormat="1" ht="14" outlineLevel="2" spans="1:234">
      <c r="A1686" s="24">
        <v>1469</v>
      </c>
      <c r="B1686" s="24" t="s">
        <v>314</v>
      </c>
      <c r="C1686" s="25" t="s">
        <v>365</v>
      </c>
      <c r="D1686" s="25" t="s">
        <v>1697</v>
      </c>
      <c r="E1686" s="26" t="s">
        <v>315</v>
      </c>
      <c r="F1686" s="25">
        <v>1</v>
      </c>
      <c r="G1686" s="27" t="s">
        <v>316</v>
      </c>
      <c r="H1686" s="28" t="s">
        <v>317</v>
      </c>
      <c r="I1686" s="26" t="s">
        <v>318</v>
      </c>
      <c r="J1686" s="50">
        <v>1</v>
      </c>
      <c r="K1686" s="51" t="s">
        <v>25</v>
      </c>
      <c r="L1686" s="52">
        <v>30</v>
      </c>
      <c r="M1686" s="53">
        <v>0.745</v>
      </c>
      <c r="N1686" s="54">
        <f t="shared" si="280"/>
        <v>22.35</v>
      </c>
      <c r="O1686" s="54">
        <f t="shared" si="281"/>
        <v>22.35</v>
      </c>
      <c r="P1686" s="55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  <c r="AQ1686" s="17"/>
      <c r="AR1686" s="17"/>
      <c r="AS1686" s="17"/>
      <c r="AT1686" s="17"/>
      <c r="AU1686" s="17"/>
      <c r="AV1686" s="17"/>
      <c r="AW1686" s="17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  <c r="BH1686" s="17"/>
      <c r="BI1686" s="17"/>
      <c r="BJ1686" s="17"/>
      <c r="BK1686" s="17"/>
      <c r="BL1686" s="17"/>
      <c r="BM1686" s="17"/>
      <c r="BN1686" s="17"/>
      <c r="BO1686" s="17"/>
      <c r="BP1686" s="17"/>
      <c r="BQ1686" s="17"/>
      <c r="BR1686" s="17"/>
      <c r="BS1686" s="17"/>
      <c r="BT1686" s="17"/>
      <c r="BU1686" s="17"/>
      <c r="BV1686" s="17"/>
      <c r="BW1686" s="17"/>
      <c r="BX1686" s="17"/>
      <c r="BY1686" s="17"/>
      <c r="BZ1686" s="17"/>
      <c r="CA1686" s="17"/>
      <c r="CB1686" s="17"/>
      <c r="CC1686" s="17"/>
      <c r="CD1686" s="17"/>
      <c r="CE1686" s="17"/>
      <c r="CF1686" s="17"/>
      <c r="CG1686" s="17"/>
      <c r="CH1686" s="17"/>
      <c r="CI1686" s="17"/>
      <c r="CJ1686" s="17"/>
      <c r="CK1686" s="17"/>
      <c r="CL1686" s="17"/>
      <c r="CM1686" s="17"/>
      <c r="CN1686" s="17"/>
      <c r="CO1686" s="17"/>
      <c r="CP1686" s="17"/>
      <c r="CQ1686" s="17"/>
      <c r="CR1686" s="17"/>
      <c r="CS1686" s="17"/>
      <c r="CT1686" s="17"/>
      <c r="CU1686" s="17"/>
      <c r="CV1686" s="17"/>
      <c r="CW1686" s="17"/>
      <c r="CX1686" s="17"/>
      <c r="CY1686" s="17"/>
      <c r="CZ1686" s="17"/>
      <c r="DA1686" s="17"/>
      <c r="DB1686" s="17"/>
      <c r="DC1686" s="17"/>
      <c r="DD1686" s="17"/>
      <c r="DE1686" s="17"/>
      <c r="DF1686" s="17"/>
      <c r="DG1686" s="17"/>
      <c r="DH1686" s="17"/>
      <c r="DI1686" s="17"/>
      <c r="DJ1686" s="17"/>
      <c r="DK1686" s="17"/>
      <c r="DL1686" s="17"/>
      <c r="DM1686" s="17"/>
      <c r="DN1686" s="17"/>
      <c r="DO1686" s="17"/>
      <c r="DP1686" s="17"/>
      <c r="DQ1686" s="17"/>
      <c r="DR1686" s="17"/>
      <c r="DS1686" s="17"/>
      <c r="DT1686" s="17"/>
      <c r="DU1686" s="17"/>
      <c r="DV1686" s="17"/>
      <c r="DW1686" s="17"/>
      <c r="DX1686" s="17"/>
      <c r="DY1686" s="17"/>
      <c r="DZ1686" s="17"/>
      <c r="EA1686" s="17"/>
      <c r="EB1686" s="17"/>
      <c r="EC1686" s="17"/>
      <c r="ED1686" s="17"/>
      <c r="EE1686" s="17"/>
      <c r="EF1686" s="17"/>
      <c r="EG1686" s="17"/>
      <c r="EH1686" s="17"/>
      <c r="EI1686" s="17"/>
      <c r="EJ1686" s="17"/>
      <c r="EK1686" s="17"/>
      <c r="EL1686" s="17"/>
      <c r="EM1686" s="17"/>
      <c r="EN1686" s="17"/>
      <c r="EO1686" s="17"/>
      <c r="EP1686" s="17"/>
      <c r="EQ1686" s="17"/>
      <c r="ER1686" s="17"/>
      <c r="ES1686" s="17"/>
      <c r="ET1686" s="17"/>
      <c r="EU1686" s="17"/>
      <c r="EV1686" s="17"/>
      <c r="EW1686" s="17"/>
      <c r="EX1686" s="17"/>
      <c r="EY1686" s="17"/>
      <c r="EZ1686" s="17"/>
      <c r="FA1686" s="17"/>
      <c r="FB1686" s="17"/>
      <c r="FC1686" s="17"/>
      <c r="FD1686" s="17"/>
      <c r="FE1686" s="17"/>
      <c r="FF1686" s="17"/>
      <c r="FG1686" s="17"/>
      <c r="FH1686" s="17"/>
      <c r="FI1686" s="17"/>
      <c r="FJ1686" s="17"/>
      <c r="FK1686" s="17"/>
      <c r="FL1686" s="17"/>
      <c r="FM1686" s="17"/>
      <c r="FN1686" s="17"/>
      <c r="FO1686" s="17"/>
      <c r="FP1686" s="17"/>
      <c r="FQ1686" s="17"/>
      <c r="FR1686" s="17"/>
      <c r="FS1686" s="17"/>
      <c r="FT1686" s="17"/>
      <c r="FU1686" s="17"/>
      <c r="FV1686" s="17"/>
      <c r="FW1686" s="17"/>
      <c r="FX1686" s="17"/>
      <c r="FY1686" s="17"/>
      <c r="FZ1686" s="17"/>
      <c r="GA1686" s="17"/>
      <c r="GB1686" s="17"/>
      <c r="GC1686" s="17"/>
      <c r="GD1686" s="17"/>
      <c r="GE1686" s="17"/>
      <c r="GF1686" s="17"/>
      <c r="GG1686" s="17"/>
      <c r="GH1686" s="17"/>
      <c r="GI1686" s="17"/>
      <c r="GJ1686" s="17"/>
      <c r="GK1686" s="17"/>
      <c r="GL1686" s="17"/>
      <c r="GM1686" s="17"/>
      <c r="GN1686" s="17"/>
      <c r="GO1686" s="17"/>
      <c r="GP1686" s="17"/>
      <c r="GQ1686" s="17"/>
      <c r="GR1686" s="17"/>
      <c r="GS1686" s="17"/>
      <c r="GT1686" s="17"/>
      <c r="GU1686" s="17"/>
      <c r="GV1686" s="17"/>
      <c r="GW1686" s="17"/>
      <c r="GX1686" s="17"/>
      <c r="GY1686" s="17"/>
      <c r="GZ1686" s="17"/>
      <c r="HA1686" s="17"/>
      <c r="HB1686" s="17"/>
      <c r="HC1686" s="17"/>
      <c r="HD1686" s="17"/>
      <c r="HE1686" s="17"/>
      <c r="HF1686" s="17"/>
      <c r="HG1686" s="17"/>
      <c r="HH1686" s="17"/>
      <c r="HI1686" s="17"/>
      <c r="HJ1686" s="17"/>
      <c r="HK1686" s="17"/>
      <c r="HL1686" s="17"/>
      <c r="HM1686" s="17"/>
      <c r="HN1686" s="17"/>
      <c r="HO1686" s="17"/>
      <c r="HP1686" s="17"/>
      <c r="HQ1686" s="17"/>
      <c r="HR1686" s="17"/>
      <c r="HS1686" s="17"/>
      <c r="HT1686" s="17"/>
      <c r="HU1686" s="17"/>
      <c r="HV1686" s="17"/>
      <c r="HW1686" s="17"/>
      <c r="HX1686" s="17"/>
      <c r="HY1686" s="17"/>
      <c r="HZ1686" s="17"/>
    </row>
    <row r="1687" ht="70" outlineLevel="2" spans="1:16">
      <c r="A1687" s="24">
        <v>1470</v>
      </c>
      <c r="B1687" s="24" t="s">
        <v>115</v>
      </c>
      <c r="C1687" s="25" t="s">
        <v>365</v>
      </c>
      <c r="D1687" s="25" t="s">
        <v>1697</v>
      </c>
      <c r="E1687" s="26" t="s">
        <v>213</v>
      </c>
      <c r="F1687" s="25">
        <v>15</v>
      </c>
      <c r="G1687" s="27" t="s">
        <v>220</v>
      </c>
      <c r="H1687" s="28" t="s">
        <v>221</v>
      </c>
      <c r="I1687" s="69" t="s">
        <v>222</v>
      </c>
      <c r="J1687" s="50" t="s">
        <v>36</v>
      </c>
      <c r="K1687" s="51" t="s">
        <v>160</v>
      </c>
      <c r="L1687" s="52">
        <v>48</v>
      </c>
      <c r="M1687" s="53">
        <v>0.745</v>
      </c>
      <c r="N1687" s="54">
        <f t="shared" si="280"/>
        <v>35.76</v>
      </c>
      <c r="O1687" s="54">
        <f t="shared" si="281"/>
        <v>536.4</v>
      </c>
      <c r="P1687" s="55"/>
    </row>
    <row r="1688" ht="14" outlineLevel="2" spans="1:16">
      <c r="A1688" s="24">
        <v>1471</v>
      </c>
      <c r="B1688" s="24" t="s">
        <v>153</v>
      </c>
      <c r="C1688" s="25" t="s">
        <v>365</v>
      </c>
      <c r="D1688" s="25" t="s">
        <v>1697</v>
      </c>
      <c r="E1688" s="26" t="s">
        <v>232</v>
      </c>
      <c r="F1688" s="25">
        <v>14</v>
      </c>
      <c r="G1688" s="27" t="s">
        <v>232</v>
      </c>
      <c r="H1688" s="28" t="s">
        <v>233</v>
      </c>
      <c r="I1688" s="26" t="s">
        <v>234</v>
      </c>
      <c r="J1688" s="50" t="s">
        <v>57</v>
      </c>
      <c r="K1688" s="51" t="s">
        <v>235</v>
      </c>
      <c r="L1688" s="52">
        <v>39</v>
      </c>
      <c r="M1688" s="53">
        <v>0.745</v>
      </c>
      <c r="N1688" s="54">
        <f t="shared" si="280"/>
        <v>29.055</v>
      </c>
      <c r="O1688" s="54">
        <f t="shared" si="281"/>
        <v>406.77</v>
      </c>
      <c r="P1688" s="55"/>
    </row>
    <row r="1689" ht="28" outlineLevel="2" spans="1:16">
      <c r="A1689" s="24">
        <v>1472</v>
      </c>
      <c r="B1689" s="24" t="s">
        <v>365</v>
      </c>
      <c r="C1689" s="25" t="s">
        <v>365</v>
      </c>
      <c r="D1689" s="25" t="s">
        <v>1697</v>
      </c>
      <c r="E1689" s="26" t="s">
        <v>401</v>
      </c>
      <c r="F1689" s="25">
        <v>2</v>
      </c>
      <c r="G1689" s="27" t="s">
        <v>401</v>
      </c>
      <c r="H1689" s="28" t="s">
        <v>1698</v>
      </c>
      <c r="I1689" s="26" t="s">
        <v>1699</v>
      </c>
      <c r="J1689" s="102">
        <v>43466</v>
      </c>
      <c r="K1689" s="51" t="s">
        <v>783</v>
      </c>
      <c r="L1689" s="52">
        <v>35</v>
      </c>
      <c r="M1689" s="53">
        <v>0.745</v>
      </c>
      <c r="N1689" s="54">
        <f t="shared" si="280"/>
        <v>26.075</v>
      </c>
      <c r="O1689" s="54">
        <f t="shared" si="281"/>
        <v>52.15</v>
      </c>
      <c r="P1689" s="55"/>
    </row>
    <row r="1690" ht="14" outlineLevel="2" spans="1:16">
      <c r="A1690" s="24">
        <v>1473</v>
      </c>
      <c r="B1690" s="24" t="s">
        <v>365</v>
      </c>
      <c r="C1690" s="25" t="s">
        <v>365</v>
      </c>
      <c r="D1690" s="25" t="s">
        <v>1697</v>
      </c>
      <c r="E1690" s="26" t="s">
        <v>1700</v>
      </c>
      <c r="F1690" s="25">
        <v>2</v>
      </c>
      <c r="G1690" s="27" t="s">
        <v>1701</v>
      </c>
      <c r="H1690" s="28" t="s">
        <v>1702</v>
      </c>
      <c r="I1690" s="26" t="s">
        <v>1703</v>
      </c>
      <c r="J1690" s="50">
        <v>2</v>
      </c>
      <c r="K1690" s="51" t="s">
        <v>776</v>
      </c>
      <c r="L1690" s="52">
        <v>49.8</v>
      </c>
      <c r="M1690" s="53">
        <v>0.745</v>
      </c>
      <c r="N1690" s="54">
        <f t="shared" si="280"/>
        <v>37.101</v>
      </c>
      <c r="O1690" s="54">
        <f t="shared" si="281"/>
        <v>74.202</v>
      </c>
      <c r="P1690" s="55"/>
    </row>
    <row r="1691" s="2" customFormat="1" ht="14" outlineLevel="2" spans="1:16">
      <c r="A1691" s="24">
        <v>1474</v>
      </c>
      <c r="B1691" s="37" t="s">
        <v>104</v>
      </c>
      <c r="C1691" s="38" t="s">
        <v>365</v>
      </c>
      <c r="D1691" s="38" t="s">
        <v>1697</v>
      </c>
      <c r="E1691" s="40" t="s">
        <v>182</v>
      </c>
      <c r="F1691" s="75">
        <v>15</v>
      </c>
      <c r="G1691" s="40" t="s">
        <v>182</v>
      </c>
      <c r="H1691" s="42" t="s">
        <v>183</v>
      </c>
      <c r="I1691" s="42" t="s">
        <v>108</v>
      </c>
      <c r="J1691" s="42" t="s">
        <v>109</v>
      </c>
      <c r="K1691" s="42" t="s">
        <v>25</v>
      </c>
      <c r="L1691" s="64">
        <v>26</v>
      </c>
      <c r="M1691" s="64">
        <v>1</v>
      </c>
      <c r="N1691" s="64">
        <f>L1691*M1691</f>
        <v>26</v>
      </c>
      <c r="O1691" s="64">
        <f t="shared" si="281"/>
        <v>390</v>
      </c>
      <c r="P1691" s="65"/>
    </row>
    <row r="1692" s="1" customFormat="1" ht="14" outlineLevel="1" spans="1:16">
      <c r="A1692" s="30"/>
      <c r="B1692" s="125"/>
      <c r="C1692" s="126"/>
      <c r="D1692" s="127" t="s">
        <v>1704</v>
      </c>
      <c r="E1692" s="128"/>
      <c r="F1692" s="131"/>
      <c r="G1692" s="128"/>
      <c r="H1692" s="128"/>
      <c r="I1692" s="128"/>
      <c r="J1692" s="128"/>
      <c r="K1692" s="128"/>
      <c r="L1692" s="130"/>
      <c r="M1692" s="130"/>
      <c r="N1692" s="130"/>
      <c r="O1692" s="130">
        <f>SUBTOTAL(9,O1685:O1691)</f>
        <v>1794.772</v>
      </c>
      <c r="P1692" s="62"/>
    </row>
    <row r="1693" ht="28" outlineLevel="2" spans="1:16">
      <c r="A1693" s="24">
        <v>1475</v>
      </c>
      <c r="B1693" s="24" t="s">
        <v>17</v>
      </c>
      <c r="C1693" s="25" t="s">
        <v>1705</v>
      </c>
      <c r="D1693" s="25" t="s">
        <v>1706</v>
      </c>
      <c r="E1693" s="26" t="s">
        <v>1707</v>
      </c>
      <c r="F1693" s="25">
        <v>4</v>
      </c>
      <c r="G1693" s="27" t="s">
        <v>1708</v>
      </c>
      <c r="H1693" s="28" t="s">
        <v>1709</v>
      </c>
      <c r="I1693" s="26" t="s">
        <v>1710</v>
      </c>
      <c r="J1693" s="50">
        <v>1</v>
      </c>
      <c r="K1693" s="51" t="s">
        <v>25</v>
      </c>
      <c r="L1693" s="52">
        <v>16.3</v>
      </c>
      <c r="M1693" s="53">
        <v>0.745</v>
      </c>
      <c r="N1693" s="54">
        <f>M1693*L1693</f>
        <v>12.1435</v>
      </c>
      <c r="O1693" s="54">
        <f t="shared" ref="O1693:O1698" si="282">N1693*F1693</f>
        <v>48.574</v>
      </c>
      <c r="P1693" s="55"/>
    </row>
    <row r="1694" ht="28" outlineLevel="2" spans="1:16">
      <c r="A1694" s="24">
        <v>1476</v>
      </c>
      <c r="B1694" s="24" t="s">
        <v>17</v>
      </c>
      <c r="C1694" s="25" t="s">
        <v>1705</v>
      </c>
      <c r="D1694" s="25" t="s">
        <v>1706</v>
      </c>
      <c r="E1694" s="26" t="s">
        <v>570</v>
      </c>
      <c r="F1694" s="25">
        <v>8</v>
      </c>
      <c r="G1694" s="27" t="s">
        <v>570</v>
      </c>
      <c r="H1694" s="28" t="s">
        <v>1711</v>
      </c>
      <c r="I1694" s="26" t="s">
        <v>1712</v>
      </c>
      <c r="J1694" s="50" t="s">
        <v>309</v>
      </c>
      <c r="K1694" s="51" t="s">
        <v>25</v>
      </c>
      <c r="L1694" s="52">
        <v>45.9</v>
      </c>
      <c r="M1694" s="53">
        <v>0.745</v>
      </c>
      <c r="N1694" s="54">
        <f>M1694*L1694</f>
        <v>34.1955</v>
      </c>
      <c r="O1694" s="54">
        <f t="shared" si="282"/>
        <v>273.564</v>
      </c>
      <c r="P1694" s="55"/>
    </row>
    <row r="1695" ht="28" outlineLevel="2" spans="1:16">
      <c r="A1695" s="24">
        <v>1477</v>
      </c>
      <c r="B1695" s="24" t="s">
        <v>17</v>
      </c>
      <c r="C1695" s="25" t="s">
        <v>1705</v>
      </c>
      <c r="D1695" s="25" t="s">
        <v>1706</v>
      </c>
      <c r="E1695" s="26" t="s">
        <v>1713</v>
      </c>
      <c r="F1695" s="25">
        <v>2</v>
      </c>
      <c r="G1695" s="27" t="s">
        <v>1714</v>
      </c>
      <c r="H1695" s="28" t="s">
        <v>1715</v>
      </c>
      <c r="I1695" s="26" t="s">
        <v>1716</v>
      </c>
      <c r="J1695" s="50" t="s">
        <v>177</v>
      </c>
      <c r="K1695" s="51" t="s">
        <v>281</v>
      </c>
      <c r="L1695" s="52" t="s">
        <v>46</v>
      </c>
      <c r="M1695" s="53">
        <v>0.745</v>
      </c>
      <c r="N1695" s="54"/>
      <c r="O1695" s="54">
        <f t="shared" si="282"/>
        <v>0</v>
      </c>
      <c r="P1695" s="55"/>
    </row>
    <row r="1696" ht="42" outlineLevel="2" spans="1:16">
      <c r="A1696" s="24">
        <v>1478</v>
      </c>
      <c r="B1696" s="24" t="s">
        <v>17</v>
      </c>
      <c r="C1696" s="25" t="s">
        <v>1705</v>
      </c>
      <c r="D1696" s="25" t="s">
        <v>1706</v>
      </c>
      <c r="E1696" s="26" t="s">
        <v>1717</v>
      </c>
      <c r="F1696" s="25">
        <v>4</v>
      </c>
      <c r="G1696" s="27" t="s">
        <v>1717</v>
      </c>
      <c r="H1696" s="28" t="s">
        <v>1718</v>
      </c>
      <c r="I1696" s="26" t="s">
        <v>1719</v>
      </c>
      <c r="J1696" s="50" t="s">
        <v>1720</v>
      </c>
      <c r="K1696" s="51" t="s">
        <v>45</v>
      </c>
      <c r="L1696" s="52" t="s">
        <v>46</v>
      </c>
      <c r="M1696" s="53">
        <v>0.745</v>
      </c>
      <c r="N1696" s="54"/>
      <c r="O1696" s="54">
        <f t="shared" si="282"/>
        <v>0</v>
      </c>
      <c r="P1696" s="55"/>
    </row>
    <row r="1697" ht="14" outlineLevel="2" spans="1:16">
      <c r="A1697" s="24">
        <v>1479</v>
      </c>
      <c r="B1697" s="24" t="s">
        <v>17</v>
      </c>
      <c r="C1697" s="25" t="s">
        <v>1705</v>
      </c>
      <c r="D1697" s="25" t="s">
        <v>1706</v>
      </c>
      <c r="E1697" s="26" t="s">
        <v>1721</v>
      </c>
      <c r="F1697" s="25">
        <v>8</v>
      </c>
      <c r="G1697" s="27" t="s">
        <v>1722</v>
      </c>
      <c r="H1697" s="28" t="s">
        <v>1723</v>
      </c>
      <c r="I1697" s="26" t="s">
        <v>1724</v>
      </c>
      <c r="J1697" s="50">
        <v>31778</v>
      </c>
      <c r="K1697" s="51" t="s">
        <v>281</v>
      </c>
      <c r="L1697" s="52">
        <v>26</v>
      </c>
      <c r="M1697" s="53">
        <v>0.745</v>
      </c>
      <c r="N1697" s="54">
        <f>M1697*L1697</f>
        <v>19.37</v>
      </c>
      <c r="O1697" s="54">
        <f t="shared" si="282"/>
        <v>154.96</v>
      </c>
      <c r="P1697" s="55"/>
    </row>
    <row r="1698" ht="14" outlineLevel="2" spans="1:16">
      <c r="A1698" s="24">
        <v>1480</v>
      </c>
      <c r="B1698" s="24" t="s">
        <v>17</v>
      </c>
      <c r="C1698" s="25" t="s">
        <v>1705</v>
      </c>
      <c r="D1698" s="25" t="s">
        <v>1706</v>
      </c>
      <c r="E1698" s="26" t="s">
        <v>1044</v>
      </c>
      <c r="F1698" s="25">
        <v>6</v>
      </c>
      <c r="G1698" s="27" t="s">
        <v>1725</v>
      </c>
      <c r="H1698" s="28" t="s">
        <v>1726</v>
      </c>
      <c r="I1698" s="26" t="s">
        <v>1727</v>
      </c>
      <c r="J1698" s="50" t="s">
        <v>177</v>
      </c>
      <c r="K1698" s="51" t="s">
        <v>45</v>
      </c>
      <c r="L1698" s="52">
        <v>69</v>
      </c>
      <c r="M1698" s="53">
        <v>0.745</v>
      </c>
      <c r="N1698" s="54">
        <f>M1698*L1698</f>
        <v>51.405</v>
      </c>
      <c r="O1698" s="54">
        <f t="shared" si="282"/>
        <v>308.43</v>
      </c>
      <c r="P1698" s="55"/>
    </row>
    <row r="1699" s="1" customFormat="1" ht="14" outlineLevel="1" spans="1:16">
      <c r="A1699" s="30"/>
      <c r="B1699" s="30"/>
      <c r="C1699" s="31"/>
      <c r="D1699" s="32" t="s">
        <v>1728</v>
      </c>
      <c r="E1699" s="33"/>
      <c r="F1699" s="31"/>
      <c r="G1699" s="34"/>
      <c r="H1699" s="35"/>
      <c r="I1699" s="33"/>
      <c r="J1699" s="57"/>
      <c r="K1699" s="58"/>
      <c r="L1699" s="63"/>
      <c r="M1699" s="60"/>
      <c r="N1699" s="61"/>
      <c r="O1699" s="61">
        <f>SUBTOTAL(9,O1693:O1698)</f>
        <v>785.528</v>
      </c>
      <c r="P1699" s="62"/>
    </row>
    <row r="1700" ht="28" outlineLevel="2" spans="1:16">
      <c r="A1700" s="24">
        <v>1481</v>
      </c>
      <c r="B1700" s="24" t="s">
        <v>17</v>
      </c>
      <c r="C1700" s="25" t="s">
        <v>1705</v>
      </c>
      <c r="D1700" s="25" t="s">
        <v>1729</v>
      </c>
      <c r="E1700" s="26" t="s">
        <v>1707</v>
      </c>
      <c r="F1700" s="25">
        <v>17</v>
      </c>
      <c r="G1700" s="27" t="s">
        <v>1708</v>
      </c>
      <c r="H1700" s="28" t="s">
        <v>1709</v>
      </c>
      <c r="I1700" s="26" t="s">
        <v>1710</v>
      </c>
      <c r="J1700" s="50">
        <v>1</v>
      </c>
      <c r="K1700" s="51" t="s">
        <v>25</v>
      </c>
      <c r="L1700" s="52">
        <v>16.3</v>
      </c>
      <c r="M1700" s="53">
        <v>0.745</v>
      </c>
      <c r="N1700" s="54">
        <f>M1700*L1700</f>
        <v>12.1435</v>
      </c>
      <c r="O1700" s="54">
        <f t="shared" ref="O1700:O1706" si="283">N1700*F1700</f>
        <v>206.4395</v>
      </c>
      <c r="P1700" s="55"/>
    </row>
    <row r="1701" ht="28" outlineLevel="2" spans="1:16">
      <c r="A1701" s="24">
        <v>1482</v>
      </c>
      <c r="B1701" s="25" t="s">
        <v>215</v>
      </c>
      <c r="C1701" s="25" t="s">
        <v>1705</v>
      </c>
      <c r="D1701" s="25" t="s">
        <v>1729</v>
      </c>
      <c r="E1701" s="26" t="s">
        <v>241</v>
      </c>
      <c r="F1701" s="25">
        <v>15</v>
      </c>
      <c r="G1701" s="27" t="s">
        <v>242</v>
      </c>
      <c r="H1701" s="28" t="s">
        <v>243</v>
      </c>
      <c r="I1701" s="26" t="s">
        <v>244</v>
      </c>
      <c r="J1701" s="50">
        <v>1</v>
      </c>
      <c r="K1701" s="51" t="s">
        <v>165</v>
      </c>
      <c r="L1701" s="52">
        <v>32.8</v>
      </c>
      <c r="M1701" s="53">
        <v>0.745</v>
      </c>
      <c r="N1701" s="54">
        <f>M1701*L1701</f>
        <v>24.436</v>
      </c>
      <c r="O1701" s="54">
        <f t="shared" si="283"/>
        <v>366.54</v>
      </c>
      <c r="P1701" s="55"/>
    </row>
    <row r="1702" ht="28" outlineLevel="2" spans="1:16">
      <c r="A1702" s="24">
        <v>1483</v>
      </c>
      <c r="B1702" s="24" t="s">
        <v>17</v>
      </c>
      <c r="C1702" s="25" t="s">
        <v>1705</v>
      </c>
      <c r="D1702" s="25" t="s">
        <v>1729</v>
      </c>
      <c r="E1702" s="26" t="s">
        <v>570</v>
      </c>
      <c r="F1702" s="25">
        <v>21</v>
      </c>
      <c r="G1702" s="27" t="s">
        <v>570</v>
      </c>
      <c r="H1702" s="28" t="s">
        <v>1711</v>
      </c>
      <c r="I1702" s="26" t="s">
        <v>1712</v>
      </c>
      <c r="J1702" s="50" t="s">
        <v>309</v>
      </c>
      <c r="K1702" s="51" t="s">
        <v>25</v>
      </c>
      <c r="L1702" s="52">
        <v>45.9</v>
      </c>
      <c r="M1702" s="53">
        <v>0.745</v>
      </c>
      <c r="N1702" s="54">
        <f>M1702*L1702</f>
        <v>34.1955</v>
      </c>
      <c r="O1702" s="54">
        <f t="shared" si="283"/>
        <v>718.1055</v>
      </c>
      <c r="P1702" s="55"/>
    </row>
    <row r="1703" ht="28" outlineLevel="2" spans="1:16">
      <c r="A1703" s="24">
        <v>1484</v>
      </c>
      <c r="B1703" s="24" t="s">
        <v>17</v>
      </c>
      <c r="C1703" s="25" t="s">
        <v>1705</v>
      </c>
      <c r="D1703" s="25" t="s">
        <v>1729</v>
      </c>
      <c r="E1703" s="26" t="s">
        <v>1713</v>
      </c>
      <c r="F1703" s="25">
        <v>11</v>
      </c>
      <c r="G1703" s="27" t="s">
        <v>1714</v>
      </c>
      <c r="H1703" s="28" t="s">
        <v>1715</v>
      </c>
      <c r="I1703" s="26" t="s">
        <v>1716</v>
      </c>
      <c r="J1703" s="50" t="s">
        <v>177</v>
      </c>
      <c r="K1703" s="51" t="s">
        <v>281</v>
      </c>
      <c r="L1703" s="52" t="s">
        <v>46</v>
      </c>
      <c r="M1703" s="53">
        <v>0.745</v>
      </c>
      <c r="N1703" s="54"/>
      <c r="O1703" s="54">
        <f t="shared" si="283"/>
        <v>0</v>
      </c>
      <c r="P1703" s="55"/>
    </row>
    <row r="1704" ht="42" outlineLevel="2" spans="1:16">
      <c r="A1704" s="24">
        <v>1485</v>
      </c>
      <c r="B1704" s="24" t="s">
        <v>17</v>
      </c>
      <c r="C1704" s="25" t="s">
        <v>1705</v>
      </c>
      <c r="D1704" s="25" t="s">
        <v>1729</v>
      </c>
      <c r="E1704" s="26" t="s">
        <v>1717</v>
      </c>
      <c r="F1704" s="25">
        <v>13</v>
      </c>
      <c r="G1704" s="27" t="s">
        <v>1717</v>
      </c>
      <c r="H1704" s="28" t="s">
        <v>1718</v>
      </c>
      <c r="I1704" s="26" t="s">
        <v>1719</v>
      </c>
      <c r="J1704" s="50" t="s">
        <v>1720</v>
      </c>
      <c r="K1704" s="51" t="s">
        <v>45</v>
      </c>
      <c r="L1704" s="52" t="s">
        <v>46</v>
      </c>
      <c r="M1704" s="53">
        <v>0.745</v>
      </c>
      <c r="N1704" s="54"/>
      <c r="O1704" s="54">
        <f t="shared" si="283"/>
        <v>0</v>
      </c>
      <c r="P1704" s="55"/>
    </row>
    <row r="1705" ht="14" outlineLevel="2" spans="1:16">
      <c r="A1705" s="24">
        <v>1486</v>
      </c>
      <c r="B1705" s="24" t="s">
        <v>17</v>
      </c>
      <c r="C1705" s="25" t="s">
        <v>1705</v>
      </c>
      <c r="D1705" s="25" t="s">
        <v>1729</v>
      </c>
      <c r="E1705" s="26" t="s">
        <v>1721</v>
      </c>
      <c r="F1705" s="25">
        <v>4</v>
      </c>
      <c r="G1705" s="27" t="s">
        <v>1722</v>
      </c>
      <c r="H1705" s="28" t="s">
        <v>1723</v>
      </c>
      <c r="I1705" s="26" t="s">
        <v>1724</v>
      </c>
      <c r="J1705" s="50">
        <v>31778</v>
      </c>
      <c r="K1705" s="51" t="s">
        <v>281</v>
      </c>
      <c r="L1705" s="52">
        <v>26</v>
      </c>
      <c r="M1705" s="53">
        <v>0.745</v>
      </c>
      <c r="N1705" s="54">
        <f>M1705*L1705</f>
        <v>19.37</v>
      </c>
      <c r="O1705" s="54">
        <f t="shared" si="283"/>
        <v>77.48</v>
      </c>
      <c r="P1705" s="55"/>
    </row>
    <row r="1706" ht="14" outlineLevel="2" spans="1:16">
      <c r="A1706" s="24">
        <v>1487</v>
      </c>
      <c r="B1706" s="24" t="s">
        <v>17</v>
      </c>
      <c r="C1706" s="25" t="s">
        <v>1705</v>
      </c>
      <c r="D1706" s="25" t="s">
        <v>1729</v>
      </c>
      <c r="E1706" s="26" t="s">
        <v>1044</v>
      </c>
      <c r="F1706" s="25">
        <v>10</v>
      </c>
      <c r="G1706" s="27" t="s">
        <v>1725</v>
      </c>
      <c r="H1706" s="28" t="s">
        <v>1726</v>
      </c>
      <c r="I1706" s="26" t="s">
        <v>1727</v>
      </c>
      <c r="J1706" s="50" t="s">
        <v>177</v>
      </c>
      <c r="K1706" s="51" t="s">
        <v>45</v>
      </c>
      <c r="L1706" s="52">
        <v>69</v>
      </c>
      <c r="M1706" s="53">
        <v>0.745</v>
      </c>
      <c r="N1706" s="54">
        <f>M1706*L1706</f>
        <v>51.405</v>
      </c>
      <c r="O1706" s="54">
        <f t="shared" si="283"/>
        <v>514.05</v>
      </c>
      <c r="P1706" s="55"/>
    </row>
    <row r="1707" s="1" customFormat="1" ht="14" outlineLevel="1" spans="1:16">
      <c r="A1707" s="30"/>
      <c r="B1707" s="30"/>
      <c r="C1707" s="31"/>
      <c r="D1707" s="32" t="s">
        <v>1730</v>
      </c>
      <c r="E1707" s="33"/>
      <c r="F1707" s="31"/>
      <c r="G1707" s="34"/>
      <c r="H1707" s="35"/>
      <c r="I1707" s="33"/>
      <c r="J1707" s="57"/>
      <c r="K1707" s="58"/>
      <c r="L1707" s="63"/>
      <c r="M1707" s="60"/>
      <c r="N1707" s="61"/>
      <c r="O1707" s="61">
        <f>SUBTOTAL(9,O1700:O1706)</f>
        <v>1882.615</v>
      </c>
      <c r="P1707" s="62"/>
    </row>
    <row r="1708" ht="28" outlineLevel="2" spans="1:16">
      <c r="A1708" s="24">
        <v>1488</v>
      </c>
      <c r="B1708" s="24" t="s">
        <v>17</v>
      </c>
      <c r="C1708" s="25" t="s">
        <v>1705</v>
      </c>
      <c r="D1708" s="25" t="s">
        <v>1731</v>
      </c>
      <c r="E1708" s="26" t="s">
        <v>1707</v>
      </c>
      <c r="F1708" s="25">
        <v>12</v>
      </c>
      <c r="G1708" s="27" t="s">
        <v>1708</v>
      </c>
      <c r="H1708" s="28" t="s">
        <v>1709</v>
      </c>
      <c r="I1708" s="26" t="s">
        <v>1710</v>
      </c>
      <c r="J1708" s="50">
        <v>1</v>
      </c>
      <c r="K1708" s="51" t="s">
        <v>25</v>
      </c>
      <c r="L1708" s="52">
        <v>16.3</v>
      </c>
      <c r="M1708" s="53">
        <v>0.745</v>
      </c>
      <c r="N1708" s="54">
        <f>M1708*L1708</f>
        <v>12.1435</v>
      </c>
      <c r="O1708" s="54">
        <f t="shared" ref="O1708:O1714" si="284">N1708*F1708</f>
        <v>145.722</v>
      </c>
      <c r="P1708" s="55"/>
    </row>
    <row r="1709" ht="28" outlineLevel="2" spans="1:16">
      <c r="A1709" s="24">
        <v>1489</v>
      </c>
      <c r="B1709" s="25" t="s">
        <v>215</v>
      </c>
      <c r="C1709" s="25" t="s">
        <v>1705</v>
      </c>
      <c r="D1709" s="25" t="s">
        <v>1731</v>
      </c>
      <c r="E1709" s="26" t="s">
        <v>241</v>
      </c>
      <c r="F1709" s="25">
        <v>6</v>
      </c>
      <c r="G1709" s="27" t="s">
        <v>242</v>
      </c>
      <c r="H1709" s="28" t="s">
        <v>243</v>
      </c>
      <c r="I1709" s="26" t="s">
        <v>244</v>
      </c>
      <c r="J1709" s="50">
        <v>1</v>
      </c>
      <c r="K1709" s="51" t="s">
        <v>165</v>
      </c>
      <c r="L1709" s="52">
        <v>32.8</v>
      </c>
      <c r="M1709" s="53">
        <v>0.745</v>
      </c>
      <c r="N1709" s="54">
        <f>M1709*L1709</f>
        <v>24.436</v>
      </c>
      <c r="O1709" s="54">
        <f t="shared" si="284"/>
        <v>146.616</v>
      </c>
      <c r="P1709" s="55"/>
    </row>
    <row r="1710" ht="28" outlineLevel="2" spans="1:16">
      <c r="A1710" s="24">
        <v>1490</v>
      </c>
      <c r="B1710" s="24" t="s">
        <v>17</v>
      </c>
      <c r="C1710" s="25" t="s">
        <v>1705</v>
      </c>
      <c r="D1710" s="25" t="s">
        <v>1731</v>
      </c>
      <c r="E1710" s="26" t="s">
        <v>570</v>
      </c>
      <c r="F1710" s="25">
        <v>15</v>
      </c>
      <c r="G1710" s="27" t="s">
        <v>570</v>
      </c>
      <c r="H1710" s="28" t="s">
        <v>1711</v>
      </c>
      <c r="I1710" s="26" t="s">
        <v>1712</v>
      </c>
      <c r="J1710" s="50" t="s">
        <v>309</v>
      </c>
      <c r="K1710" s="51" t="s">
        <v>25</v>
      </c>
      <c r="L1710" s="52">
        <v>45.9</v>
      </c>
      <c r="M1710" s="53">
        <v>0.745</v>
      </c>
      <c r="N1710" s="54">
        <f>M1710*L1710</f>
        <v>34.1955</v>
      </c>
      <c r="O1710" s="54">
        <f t="shared" si="284"/>
        <v>512.9325</v>
      </c>
      <c r="P1710" s="55"/>
    </row>
    <row r="1711" ht="28" outlineLevel="2" spans="1:16">
      <c r="A1711" s="24">
        <v>1491</v>
      </c>
      <c r="B1711" s="24" t="s">
        <v>17</v>
      </c>
      <c r="C1711" s="25" t="s">
        <v>1705</v>
      </c>
      <c r="D1711" s="25" t="s">
        <v>1731</v>
      </c>
      <c r="E1711" s="26" t="s">
        <v>1713</v>
      </c>
      <c r="F1711" s="25">
        <v>15</v>
      </c>
      <c r="G1711" s="27" t="s">
        <v>1714</v>
      </c>
      <c r="H1711" s="28" t="s">
        <v>1715</v>
      </c>
      <c r="I1711" s="26" t="s">
        <v>1716</v>
      </c>
      <c r="J1711" s="50" t="s">
        <v>177</v>
      </c>
      <c r="K1711" s="51" t="s">
        <v>281</v>
      </c>
      <c r="L1711" s="52" t="s">
        <v>46</v>
      </c>
      <c r="M1711" s="53">
        <v>0.745</v>
      </c>
      <c r="N1711" s="54"/>
      <c r="O1711" s="54">
        <f t="shared" si="284"/>
        <v>0</v>
      </c>
      <c r="P1711" s="55"/>
    </row>
    <row r="1712" ht="42" outlineLevel="2" spans="1:16">
      <c r="A1712" s="24">
        <v>1492</v>
      </c>
      <c r="B1712" s="24" t="s">
        <v>17</v>
      </c>
      <c r="C1712" s="25" t="s">
        <v>1705</v>
      </c>
      <c r="D1712" s="25" t="s">
        <v>1731</v>
      </c>
      <c r="E1712" s="26" t="s">
        <v>1717</v>
      </c>
      <c r="F1712" s="25">
        <v>2</v>
      </c>
      <c r="G1712" s="27" t="s">
        <v>1717</v>
      </c>
      <c r="H1712" s="28" t="s">
        <v>1718</v>
      </c>
      <c r="I1712" s="26" t="s">
        <v>1719</v>
      </c>
      <c r="J1712" s="50" t="s">
        <v>1720</v>
      </c>
      <c r="K1712" s="51" t="s">
        <v>45</v>
      </c>
      <c r="L1712" s="52" t="s">
        <v>46</v>
      </c>
      <c r="M1712" s="53">
        <v>0.745</v>
      </c>
      <c r="N1712" s="54"/>
      <c r="O1712" s="54">
        <f t="shared" si="284"/>
        <v>0</v>
      </c>
      <c r="P1712" s="55"/>
    </row>
    <row r="1713" ht="14" outlineLevel="2" spans="1:16">
      <c r="A1713" s="24">
        <v>1493</v>
      </c>
      <c r="B1713" s="24" t="s">
        <v>17</v>
      </c>
      <c r="C1713" s="25" t="s">
        <v>1705</v>
      </c>
      <c r="D1713" s="25" t="s">
        <v>1731</v>
      </c>
      <c r="E1713" s="26" t="s">
        <v>1721</v>
      </c>
      <c r="F1713" s="25">
        <v>13</v>
      </c>
      <c r="G1713" s="27" t="s">
        <v>1722</v>
      </c>
      <c r="H1713" s="28" t="s">
        <v>1723</v>
      </c>
      <c r="I1713" s="26" t="s">
        <v>1724</v>
      </c>
      <c r="J1713" s="50">
        <v>31778</v>
      </c>
      <c r="K1713" s="51" t="s">
        <v>281</v>
      </c>
      <c r="L1713" s="52">
        <v>26</v>
      </c>
      <c r="M1713" s="53">
        <v>0.745</v>
      </c>
      <c r="N1713" s="54">
        <f>M1713*L1713</f>
        <v>19.37</v>
      </c>
      <c r="O1713" s="54">
        <f t="shared" si="284"/>
        <v>251.81</v>
      </c>
      <c r="P1713" s="55"/>
    </row>
    <row r="1714" ht="14" outlineLevel="2" spans="1:16">
      <c r="A1714" s="24">
        <v>1494</v>
      </c>
      <c r="B1714" s="24" t="s">
        <v>17</v>
      </c>
      <c r="C1714" s="25" t="s">
        <v>1705</v>
      </c>
      <c r="D1714" s="25" t="s">
        <v>1731</v>
      </c>
      <c r="E1714" s="26" t="s">
        <v>1044</v>
      </c>
      <c r="F1714" s="25">
        <v>4</v>
      </c>
      <c r="G1714" s="27" t="s">
        <v>1725</v>
      </c>
      <c r="H1714" s="28" t="s">
        <v>1726</v>
      </c>
      <c r="I1714" s="26" t="s">
        <v>1727</v>
      </c>
      <c r="J1714" s="50" t="s">
        <v>177</v>
      </c>
      <c r="K1714" s="51" t="s">
        <v>45</v>
      </c>
      <c r="L1714" s="52">
        <v>69</v>
      </c>
      <c r="M1714" s="53">
        <v>0.745</v>
      </c>
      <c r="N1714" s="54">
        <f>M1714*L1714</f>
        <v>51.405</v>
      </c>
      <c r="O1714" s="54">
        <f t="shared" si="284"/>
        <v>205.62</v>
      </c>
      <c r="P1714" s="55"/>
    </row>
    <row r="1715" s="1" customFormat="1" ht="14" outlineLevel="1" spans="1:16">
      <c r="A1715" s="30"/>
      <c r="B1715" s="30"/>
      <c r="C1715" s="31"/>
      <c r="D1715" s="32" t="s">
        <v>1732</v>
      </c>
      <c r="E1715" s="33"/>
      <c r="F1715" s="31"/>
      <c r="G1715" s="34"/>
      <c r="H1715" s="35"/>
      <c r="I1715" s="33"/>
      <c r="J1715" s="57"/>
      <c r="K1715" s="58"/>
      <c r="L1715" s="63"/>
      <c r="M1715" s="60"/>
      <c r="N1715" s="61"/>
      <c r="O1715" s="61">
        <f>SUBTOTAL(9,O1708:O1714)</f>
        <v>1262.7005</v>
      </c>
      <c r="P1715" s="62"/>
    </row>
    <row r="1716" ht="42" outlineLevel="2" spans="1:16">
      <c r="A1716" s="24">
        <v>1495</v>
      </c>
      <c r="B1716" s="25" t="s">
        <v>104</v>
      </c>
      <c r="C1716" s="25" t="s">
        <v>1705</v>
      </c>
      <c r="D1716" s="25" t="s">
        <v>1733</v>
      </c>
      <c r="E1716" s="26" t="s">
        <v>106</v>
      </c>
      <c r="F1716" s="25">
        <v>11</v>
      </c>
      <c r="G1716" s="27" t="s">
        <v>107</v>
      </c>
      <c r="H1716" s="28">
        <v>9787040494815</v>
      </c>
      <c r="I1716" s="26" t="s">
        <v>108</v>
      </c>
      <c r="J1716" s="50" t="s">
        <v>109</v>
      </c>
      <c r="K1716" s="51" t="s">
        <v>25</v>
      </c>
      <c r="L1716" s="52">
        <v>25</v>
      </c>
      <c r="M1716" s="53">
        <v>1</v>
      </c>
      <c r="N1716" s="54">
        <f t="shared" ref="N1716:N1724" si="285">M1716*L1716</f>
        <v>25</v>
      </c>
      <c r="O1716" s="54">
        <f t="shared" ref="O1716:O1724" si="286">N1716*F1716</f>
        <v>275</v>
      </c>
      <c r="P1716" s="55"/>
    </row>
    <row r="1717" ht="14" outlineLevel="2" spans="1:16">
      <c r="A1717" s="24">
        <v>1496</v>
      </c>
      <c r="B1717" s="24" t="s">
        <v>17</v>
      </c>
      <c r="C1717" s="25" t="s">
        <v>1705</v>
      </c>
      <c r="D1717" s="25" t="s">
        <v>1733</v>
      </c>
      <c r="E1717" s="26" t="s">
        <v>1734</v>
      </c>
      <c r="F1717" s="25">
        <v>22</v>
      </c>
      <c r="G1717" s="27" t="s">
        <v>1735</v>
      </c>
      <c r="H1717" s="28" t="s">
        <v>1736</v>
      </c>
      <c r="I1717" s="26" t="s">
        <v>1737</v>
      </c>
      <c r="J1717" s="50" t="s">
        <v>445</v>
      </c>
      <c r="K1717" s="51" t="s">
        <v>25</v>
      </c>
      <c r="L1717" s="52">
        <v>30.3</v>
      </c>
      <c r="M1717" s="53">
        <v>0.745</v>
      </c>
      <c r="N1717" s="54">
        <f t="shared" si="285"/>
        <v>22.5735</v>
      </c>
      <c r="O1717" s="54">
        <f t="shared" si="286"/>
        <v>496.617</v>
      </c>
      <c r="P1717" s="55"/>
    </row>
    <row r="1718" ht="28" outlineLevel="2" spans="1:16">
      <c r="A1718" s="24">
        <v>1497</v>
      </c>
      <c r="B1718" s="24" t="s">
        <v>17</v>
      </c>
      <c r="C1718" s="25" t="s">
        <v>1705</v>
      </c>
      <c r="D1718" s="25" t="s">
        <v>1733</v>
      </c>
      <c r="E1718" s="26" t="s">
        <v>78</v>
      </c>
      <c r="F1718" s="25">
        <v>20</v>
      </c>
      <c r="G1718" s="27" t="s">
        <v>1738</v>
      </c>
      <c r="H1718" s="28" t="s">
        <v>1739</v>
      </c>
      <c r="I1718" s="26" t="s">
        <v>1740</v>
      </c>
      <c r="J1718" s="50" t="s">
        <v>36</v>
      </c>
      <c r="K1718" s="51" t="s">
        <v>25</v>
      </c>
      <c r="L1718" s="52">
        <v>34.4</v>
      </c>
      <c r="M1718" s="53">
        <v>0.745</v>
      </c>
      <c r="N1718" s="54">
        <f t="shared" si="285"/>
        <v>25.628</v>
      </c>
      <c r="O1718" s="54">
        <f t="shared" si="286"/>
        <v>512.56</v>
      </c>
      <c r="P1718" s="55"/>
    </row>
    <row r="1719" ht="28" outlineLevel="2" spans="1:16">
      <c r="A1719" s="24">
        <v>1498</v>
      </c>
      <c r="B1719" s="24" t="s">
        <v>115</v>
      </c>
      <c r="C1719" s="25" t="s">
        <v>1705</v>
      </c>
      <c r="D1719" s="25" t="s">
        <v>1733</v>
      </c>
      <c r="E1719" s="26" t="s">
        <v>116</v>
      </c>
      <c r="F1719" s="25">
        <v>29</v>
      </c>
      <c r="G1719" s="27" t="s">
        <v>117</v>
      </c>
      <c r="H1719" s="186" t="s">
        <v>118</v>
      </c>
      <c r="I1719" s="26" t="s">
        <v>119</v>
      </c>
      <c r="J1719" s="50" t="s">
        <v>57</v>
      </c>
      <c r="K1719" s="51" t="s">
        <v>25</v>
      </c>
      <c r="L1719" s="52">
        <v>35</v>
      </c>
      <c r="M1719" s="53">
        <v>0.745</v>
      </c>
      <c r="N1719" s="54">
        <f t="shared" si="285"/>
        <v>26.075</v>
      </c>
      <c r="O1719" s="54">
        <f t="shared" si="286"/>
        <v>756.175</v>
      </c>
      <c r="P1719" s="55"/>
    </row>
    <row r="1720" ht="14" outlineLevel="2" spans="1:16">
      <c r="A1720" s="24">
        <v>1499</v>
      </c>
      <c r="B1720" s="24" t="s">
        <v>153</v>
      </c>
      <c r="C1720" s="25" t="s">
        <v>1705</v>
      </c>
      <c r="D1720" s="25" t="s">
        <v>1733</v>
      </c>
      <c r="E1720" s="26" t="s">
        <v>154</v>
      </c>
      <c r="F1720" s="25">
        <v>14</v>
      </c>
      <c r="G1720" s="27" t="s">
        <v>154</v>
      </c>
      <c r="H1720" s="28" t="s">
        <v>155</v>
      </c>
      <c r="I1720" s="26" t="s">
        <v>156</v>
      </c>
      <c r="J1720" s="50" t="s">
        <v>36</v>
      </c>
      <c r="K1720" s="51" t="s">
        <v>25</v>
      </c>
      <c r="L1720" s="52">
        <v>39.8</v>
      </c>
      <c r="M1720" s="53">
        <v>0.745</v>
      </c>
      <c r="N1720" s="54">
        <f t="shared" si="285"/>
        <v>29.651</v>
      </c>
      <c r="O1720" s="54">
        <f t="shared" si="286"/>
        <v>415.114</v>
      </c>
      <c r="P1720" s="55"/>
    </row>
    <row r="1721" ht="42" outlineLevel="2" spans="1:16">
      <c r="A1721" s="24">
        <v>1500</v>
      </c>
      <c r="B1721" s="24" t="s">
        <v>115</v>
      </c>
      <c r="C1721" s="25" t="s">
        <v>1705</v>
      </c>
      <c r="D1721" s="25" t="s">
        <v>1733</v>
      </c>
      <c r="E1721" s="26" t="s">
        <v>116</v>
      </c>
      <c r="F1721" s="25">
        <v>29</v>
      </c>
      <c r="G1721" s="27" t="s">
        <v>120</v>
      </c>
      <c r="H1721" s="186" t="s">
        <v>121</v>
      </c>
      <c r="I1721" s="26" t="s">
        <v>122</v>
      </c>
      <c r="J1721" s="50" t="s">
        <v>30</v>
      </c>
      <c r="K1721" s="51" t="s">
        <v>123</v>
      </c>
      <c r="L1721" s="52">
        <v>59.9</v>
      </c>
      <c r="M1721" s="53">
        <v>0.745</v>
      </c>
      <c r="N1721" s="54">
        <f t="shared" si="285"/>
        <v>44.6255</v>
      </c>
      <c r="O1721" s="54">
        <f t="shared" si="286"/>
        <v>1294.1395</v>
      </c>
      <c r="P1721" s="55"/>
    </row>
    <row r="1722" ht="42" outlineLevel="2" spans="1:16">
      <c r="A1722" s="24">
        <v>1501</v>
      </c>
      <c r="B1722" s="24" t="s">
        <v>115</v>
      </c>
      <c r="C1722" s="25" t="s">
        <v>1705</v>
      </c>
      <c r="D1722" s="25" t="s">
        <v>1733</v>
      </c>
      <c r="E1722" s="26" t="s">
        <v>116</v>
      </c>
      <c r="F1722" s="25">
        <v>29</v>
      </c>
      <c r="G1722" s="27" t="s">
        <v>124</v>
      </c>
      <c r="H1722" s="186" t="s">
        <v>125</v>
      </c>
      <c r="I1722" s="26" t="s">
        <v>126</v>
      </c>
      <c r="J1722" s="50" t="s">
        <v>30</v>
      </c>
      <c r="K1722" s="51" t="s">
        <v>123</v>
      </c>
      <c r="L1722" s="52">
        <v>59.9</v>
      </c>
      <c r="M1722" s="53">
        <v>0.745</v>
      </c>
      <c r="N1722" s="54">
        <f t="shared" si="285"/>
        <v>44.6255</v>
      </c>
      <c r="O1722" s="54">
        <f t="shared" si="286"/>
        <v>1294.1395</v>
      </c>
      <c r="P1722" s="55"/>
    </row>
    <row r="1723" s="3" customFormat="1" ht="14" outlineLevel="2" spans="1:234">
      <c r="A1723" s="24">
        <v>1502</v>
      </c>
      <c r="B1723" s="24" t="s">
        <v>17</v>
      </c>
      <c r="C1723" s="25" t="s">
        <v>1705</v>
      </c>
      <c r="D1723" s="25" t="s">
        <v>1733</v>
      </c>
      <c r="E1723" s="26" t="s">
        <v>1741</v>
      </c>
      <c r="F1723" s="25">
        <v>8</v>
      </c>
      <c r="G1723" s="27" t="s">
        <v>1741</v>
      </c>
      <c r="H1723" s="28" t="s">
        <v>1742</v>
      </c>
      <c r="I1723" s="26" t="s">
        <v>1743</v>
      </c>
      <c r="J1723" s="50" t="s">
        <v>1744</v>
      </c>
      <c r="K1723" s="51" t="s">
        <v>1745</v>
      </c>
      <c r="L1723" s="52">
        <v>32.8</v>
      </c>
      <c r="M1723" s="53">
        <v>0.745</v>
      </c>
      <c r="N1723" s="54">
        <f t="shared" si="285"/>
        <v>24.436</v>
      </c>
      <c r="O1723" s="54">
        <f t="shared" si="286"/>
        <v>195.488</v>
      </c>
      <c r="P1723" s="55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  <c r="AQ1723" s="17"/>
      <c r="AR1723" s="17"/>
      <c r="AS1723" s="17"/>
      <c r="AT1723" s="17"/>
      <c r="AU1723" s="17"/>
      <c r="AV1723" s="17"/>
      <c r="AW1723" s="17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  <c r="BH1723" s="17"/>
      <c r="BI1723" s="17"/>
      <c r="BJ1723" s="17"/>
      <c r="BK1723" s="17"/>
      <c r="BL1723" s="17"/>
      <c r="BM1723" s="17"/>
      <c r="BN1723" s="17"/>
      <c r="BO1723" s="17"/>
      <c r="BP1723" s="17"/>
      <c r="BQ1723" s="17"/>
      <c r="BR1723" s="17"/>
      <c r="BS1723" s="17"/>
      <c r="BT1723" s="17"/>
      <c r="BU1723" s="17"/>
      <c r="BV1723" s="17"/>
      <c r="BW1723" s="17"/>
      <c r="BX1723" s="17"/>
      <c r="BY1723" s="17"/>
      <c r="BZ1723" s="17"/>
      <c r="CA1723" s="17"/>
      <c r="CB1723" s="17"/>
      <c r="CC1723" s="17"/>
      <c r="CD1723" s="17"/>
      <c r="CE1723" s="17"/>
      <c r="CF1723" s="17"/>
      <c r="CG1723" s="17"/>
      <c r="CH1723" s="17"/>
      <c r="CI1723" s="17"/>
      <c r="CJ1723" s="17"/>
      <c r="CK1723" s="17"/>
      <c r="CL1723" s="17"/>
      <c r="CM1723" s="17"/>
      <c r="CN1723" s="17"/>
      <c r="CO1723" s="17"/>
      <c r="CP1723" s="17"/>
      <c r="CQ1723" s="17"/>
      <c r="CR1723" s="17"/>
      <c r="CS1723" s="17"/>
      <c r="CT1723" s="17"/>
      <c r="CU1723" s="17"/>
      <c r="CV1723" s="17"/>
      <c r="CW1723" s="17"/>
      <c r="CX1723" s="17"/>
      <c r="CY1723" s="17"/>
      <c r="CZ1723" s="17"/>
      <c r="DA1723" s="17"/>
      <c r="DB1723" s="17"/>
      <c r="DC1723" s="17"/>
      <c r="DD1723" s="17"/>
      <c r="DE1723" s="17"/>
      <c r="DF1723" s="17"/>
      <c r="DG1723" s="17"/>
      <c r="DH1723" s="17"/>
      <c r="DI1723" s="17"/>
      <c r="DJ1723" s="17"/>
      <c r="DK1723" s="17"/>
      <c r="DL1723" s="17"/>
      <c r="DM1723" s="17"/>
      <c r="DN1723" s="17"/>
      <c r="DO1723" s="17"/>
      <c r="DP1723" s="17"/>
      <c r="DQ1723" s="17"/>
      <c r="DR1723" s="17"/>
      <c r="DS1723" s="17"/>
      <c r="DT1723" s="17"/>
      <c r="DU1723" s="17"/>
      <c r="DV1723" s="17"/>
      <c r="DW1723" s="17"/>
      <c r="DX1723" s="17"/>
      <c r="DY1723" s="17"/>
      <c r="DZ1723" s="17"/>
      <c r="EA1723" s="17"/>
      <c r="EB1723" s="17"/>
      <c r="EC1723" s="17"/>
      <c r="ED1723" s="17"/>
      <c r="EE1723" s="17"/>
      <c r="EF1723" s="17"/>
      <c r="EG1723" s="17"/>
      <c r="EH1723" s="17"/>
      <c r="EI1723" s="17"/>
      <c r="EJ1723" s="17"/>
      <c r="EK1723" s="17"/>
      <c r="EL1723" s="17"/>
      <c r="EM1723" s="17"/>
      <c r="EN1723" s="17"/>
      <c r="EO1723" s="17"/>
      <c r="EP1723" s="17"/>
      <c r="EQ1723" s="17"/>
      <c r="ER1723" s="17"/>
      <c r="ES1723" s="17"/>
      <c r="ET1723" s="17"/>
      <c r="EU1723" s="17"/>
      <c r="EV1723" s="17"/>
      <c r="EW1723" s="17"/>
      <c r="EX1723" s="17"/>
      <c r="EY1723" s="17"/>
      <c r="EZ1723" s="17"/>
      <c r="FA1723" s="17"/>
      <c r="FB1723" s="17"/>
      <c r="FC1723" s="17"/>
      <c r="FD1723" s="17"/>
      <c r="FE1723" s="17"/>
      <c r="FF1723" s="17"/>
      <c r="FG1723" s="17"/>
      <c r="FH1723" s="17"/>
      <c r="FI1723" s="17"/>
      <c r="FJ1723" s="17"/>
      <c r="FK1723" s="17"/>
      <c r="FL1723" s="17"/>
      <c r="FM1723" s="17"/>
      <c r="FN1723" s="17"/>
      <c r="FO1723" s="17"/>
      <c r="FP1723" s="17"/>
      <c r="FQ1723" s="17"/>
      <c r="FR1723" s="17"/>
      <c r="FS1723" s="17"/>
      <c r="FT1723" s="17"/>
      <c r="FU1723" s="17"/>
      <c r="FV1723" s="17"/>
      <c r="FW1723" s="17"/>
      <c r="FX1723" s="17"/>
      <c r="FY1723" s="17"/>
      <c r="FZ1723" s="17"/>
      <c r="GA1723" s="17"/>
      <c r="GB1723" s="17"/>
      <c r="GC1723" s="17"/>
      <c r="GD1723" s="17"/>
      <c r="GE1723" s="17"/>
      <c r="GF1723" s="17"/>
      <c r="GG1723" s="17"/>
      <c r="GH1723" s="17"/>
      <c r="GI1723" s="17"/>
      <c r="GJ1723" s="17"/>
      <c r="GK1723" s="17"/>
      <c r="GL1723" s="17"/>
      <c r="GM1723" s="17"/>
      <c r="GN1723" s="17"/>
      <c r="GO1723" s="17"/>
      <c r="GP1723" s="17"/>
      <c r="GQ1723" s="17"/>
      <c r="GR1723" s="17"/>
      <c r="GS1723" s="17"/>
      <c r="GT1723" s="17"/>
      <c r="GU1723" s="17"/>
      <c r="GV1723" s="17"/>
      <c r="GW1723" s="17"/>
      <c r="GX1723" s="17"/>
      <c r="GY1723" s="17"/>
      <c r="GZ1723" s="17"/>
      <c r="HA1723" s="17"/>
      <c r="HB1723" s="17"/>
      <c r="HC1723" s="17"/>
      <c r="HD1723" s="17"/>
      <c r="HE1723" s="17"/>
      <c r="HF1723" s="17"/>
      <c r="HG1723" s="17"/>
      <c r="HH1723" s="17"/>
      <c r="HI1723" s="17"/>
      <c r="HJ1723" s="17"/>
      <c r="HK1723" s="17"/>
      <c r="HL1723" s="17"/>
      <c r="HM1723" s="17"/>
      <c r="HN1723" s="17"/>
      <c r="HO1723" s="17"/>
      <c r="HP1723" s="17"/>
      <c r="HQ1723" s="17"/>
      <c r="HR1723" s="17"/>
      <c r="HS1723" s="17"/>
      <c r="HT1723" s="17"/>
      <c r="HU1723" s="17"/>
      <c r="HV1723" s="17"/>
      <c r="HW1723" s="17"/>
      <c r="HX1723" s="17"/>
      <c r="HY1723" s="17"/>
      <c r="HZ1723" s="17"/>
    </row>
    <row r="1724" ht="14" outlineLevel="2" spans="1:16">
      <c r="A1724" s="24">
        <v>1503</v>
      </c>
      <c r="B1724" s="24" t="s">
        <v>153</v>
      </c>
      <c r="C1724" s="25" t="s">
        <v>1705</v>
      </c>
      <c r="D1724" s="25" t="s">
        <v>1733</v>
      </c>
      <c r="E1724" s="26" t="s">
        <v>810</v>
      </c>
      <c r="F1724" s="25">
        <v>19</v>
      </c>
      <c r="G1724" s="27" t="s">
        <v>810</v>
      </c>
      <c r="H1724" s="28">
        <v>9787303190294</v>
      </c>
      <c r="I1724" s="26" t="s">
        <v>811</v>
      </c>
      <c r="J1724" s="102">
        <v>42186</v>
      </c>
      <c r="K1724" s="51" t="s">
        <v>714</v>
      </c>
      <c r="L1724" s="56">
        <v>39</v>
      </c>
      <c r="M1724" s="53">
        <v>0.745</v>
      </c>
      <c r="N1724" s="54">
        <f t="shared" si="285"/>
        <v>29.055</v>
      </c>
      <c r="O1724" s="54">
        <f t="shared" si="286"/>
        <v>552.045</v>
      </c>
      <c r="P1724" s="55"/>
    </row>
    <row r="1725" s="1" customFormat="1" ht="14" outlineLevel="1" spans="1:16">
      <c r="A1725" s="30"/>
      <c r="B1725" s="30"/>
      <c r="C1725" s="31"/>
      <c r="D1725" s="32" t="s">
        <v>1746</v>
      </c>
      <c r="E1725" s="33"/>
      <c r="F1725" s="31"/>
      <c r="G1725" s="34"/>
      <c r="H1725" s="35"/>
      <c r="I1725" s="33"/>
      <c r="J1725" s="103"/>
      <c r="K1725" s="58"/>
      <c r="L1725" s="59"/>
      <c r="M1725" s="60"/>
      <c r="N1725" s="61"/>
      <c r="O1725" s="61">
        <f>SUBTOTAL(9,O1716:O1724)</f>
        <v>5791.278</v>
      </c>
      <c r="P1725" s="62"/>
    </row>
    <row r="1726" ht="42" outlineLevel="2" spans="1:16">
      <c r="A1726" s="24">
        <v>1504</v>
      </c>
      <c r="B1726" s="25" t="s">
        <v>104</v>
      </c>
      <c r="C1726" s="25" t="s">
        <v>1705</v>
      </c>
      <c r="D1726" s="25" t="s">
        <v>1747</v>
      </c>
      <c r="E1726" s="26" t="s">
        <v>106</v>
      </c>
      <c r="F1726" s="25">
        <v>17</v>
      </c>
      <c r="G1726" s="27" t="s">
        <v>107</v>
      </c>
      <c r="H1726" s="28">
        <v>9787040494815</v>
      </c>
      <c r="I1726" s="26" t="s">
        <v>108</v>
      </c>
      <c r="J1726" s="50" t="s">
        <v>109</v>
      </c>
      <c r="K1726" s="51" t="s">
        <v>25</v>
      </c>
      <c r="L1726" s="52">
        <v>25</v>
      </c>
      <c r="M1726" s="53">
        <v>1</v>
      </c>
      <c r="N1726" s="54">
        <f t="shared" ref="N1726:N1734" si="287">M1726*L1726</f>
        <v>25</v>
      </c>
      <c r="O1726" s="54">
        <f t="shared" ref="O1726:O1734" si="288">N1726*F1726</f>
        <v>425</v>
      </c>
      <c r="P1726" s="55"/>
    </row>
    <row r="1727" ht="14" outlineLevel="2" spans="1:16">
      <c r="A1727" s="24">
        <v>1505</v>
      </c>
      <c r="B1727" s="24" t="s">
        <v>17</v>
      </c>
      <c r="C1727" s="25" t="s">
        <v>1705</v>
      </c>
      <c r="D1727" s="25" t="s">
        <v>1747</v>
      </c>
      <c r="E1727" s="26" t="s">
        <v>1734</v>
      </c>
      <c r="F1727" s="25">
        <v>25</v>
      </c>
      <c r="G1727" s="27" t="s">
        <v>1735</v>
      </c>
      <c r="H1727" s="28" t="s">
        <v>1736</v>
      </c>
      <c r="I1727" s="26" t="s">
        <v>1737</v>
      </c>
      <c r="J1727" s="50" t="s">
        <v>445</v>
      </c>
      <c r="K1727" s="51" t="s">
        <v>25</v>
      </c>
      <c r="L1727" s="52">
        <v>30.3</v>
      </c>
      <c r="M1727" s="53">
        <v>0.745</v>
      </c>
      <c r="N1727" s="54">
        <f t="shared" si="287"/>
        <v>22.5735</v>
      </c>
      <c r="O1727" s="54">
        <f t="shared" si="288"/>
        <v>564.3375</v>
      </c>
      <c r="P1727" s="55"/>
    </row>
    <row r="1728" ht="28" outlineLevel="2" spans="1:16">
      <c r="A1728" s="24">
        <v>1506</v>
      </c>
      <c r="B1728" s="24" t="s">
        <v>17</v>
      </c>
      <c r="C1728" s="25" t="s">
        <v>1705</v>
      </c>
      <c r="D1728" s="25" t="s">
        <v>1747</v>
      </c>
      <c r="E1728" s="26" t="s">
        <v>78</v>
      </c>
      <c r="F1728" s="25">
        <v>25</v>
      </c>
      <c r="G1728" s="27" t="s">
        <v>1738</v>
      </c>
      <c r="H1728" s="28" t="s">
        <v>1739</v>
      </c>
      <c r="I1728" s="26" t="s">
        <v>1740</v>
      </c>
      <c r="J1728" s="50" t="s">
        <v>36</v>
      </c>
      <c r="K1728" s="51" t="s">
        <v>25</v>
      </c>
      <c r="L1728" s="52">
        <v>34.4</v>
      </c>
      <c r="M1728" s="53">
        <v>0.745</v>
      </c>
      <c r="N1728" s="54">
        <f t="shared" si="287"/>
        <v>25.628</v>
      </c>
      <c r="O1728" s="54">
        <f t="shared" si="288"/>
        <v>640.7</v>
      </c>
      <c r="P1728" s="55"/>
    </row>
    <row r="1729" ht="28" outlineLevel="2" spans="1:16">
      <c r="A1729" s="24">
        <v>1507</v>
      </c>
      <c r="B1729" s="24" t="s">
        <v>115</v>
      </c>
      <c r="C1729" s="25" t="s">
        <v>1705</v>
      </c>
      <c r="D1729" s="25" t="s">
        <v>1747</v>
      </c>
      <c r="E1729" s="26" t="s">
        <v>116</v>
      </c>
      <c r="F1729" s="25">
        <v>29</v>
      </c>
      <c r="G1729" s="27" t="s">
        <v>117</v>
      </c>
      <c r="H1729" s="186" t="s">
        <v>118</v>
      </c>
      <c r="I1729" s="26" t="s">
        <v>119</v>
      </c>
      <c r="J1729" s="50" t="s">
        <v>57</v>
      </c>
      <c r="K1729" s="51" t="s">
        <v>25</v>
      </c>
      <c r="L1729" s="52">
        <v>35</v>
      </c>
      <c r="M1729" s="53">
        <v>0.745</v>
      </c>
      <c r="N1729" s="54">
        <f t="shared" si="287"/>
        <v>26.075</v>
      </c>
      <c r="O1729" s="54">
        <f t="shared" si="288"/>
        <v>756.175</v>
      </c>
      <c r="P1729" s="55"/>
    </row>
    <row r="1730" ht="14" outlineLevel="2" spans="1:16">
      <c r="A1730" s="24">
        <v>1508</v>
      </c>
      <c r="B1730" s="24" t="s">
        <v>153</v>
      </c>
      <c r="C1730" s="25" t="s">
        <v>1705</v>
      </c>
      <c r="D1730" s="25" t="s">
        <v>1747</v>
      </c>
      <c r="E1730" s="26" t="s">
        <v>154</v>
      </c>
      <c r="F1730" s="25">
        <v>11</v>
      </c>
      <c r="G1730" s="27" t="s">
        <v>154</v>
      </c>
      <c r="H1730" s="28" t="s">
        <v>155</v>
      </c>
      <c r="I1730" s="26" t="s">
        <v>156</v>
      </c>
      <c r="J1730" s="50" t="s">
        <v>36</v>
      </c>
      <c r="K1730" s="51" t="s">
        <v>25</v>
      </c>
      <c r="L1730" s="52">
        <v>39.8</v>
      </c>
      <c r="M1730" s="53">
        <v>0.745</v>
      </c>
      <c r="N1730" s="54">
        <f t="shared" si="287"/>
        <v>29.651</v>
      </c>
      <c r="O1730" s="54">
        <f t="shared" si="288"/>
        <v>326.161</v>
      </c>
      <c r="P1730" s="55"/>
    </row>
    <row r="1731" ht="42" outlineLevel="2" spans="1:16">
      <c r="A1731" s="24">
        <v>1509</v>
      </c>
      <c r="B1731" s="24" t="s">
        <v>115</v>
      </c>
      <c r="C1731" s="25" t="s">
        <v>1705</v>
      </c>
      <c r="D1731" s="25" t="s">
        <v>1747</v>
      </c>
      <c r="E1731" s="26" t="s">
        <v>116</v>
      </c>
      <c r="F1731" s="25">
        <v>29</v>
      </c>
      <c r="G1731" s="27" t="s">
        <v>120</v>
      </c>
      <c r="H1731" s="186" t="s">
        <v>121</v>
      </c>
      <c r="I1731" s="26" t="s">
        <v>122</v>
      </c>
      <c r="J1731" s="50" t="s">
        <v>30</v>
      </c>
      <c r="K1731" s="51" t="s">
        <v>123</v>
      </c>
      <c r="L1731" s="52">
        <v>59.9</v>
      </c>
      <c r="M1731" s="53">
        <v>0.745</v>
      </c>
      <c r="N1731" s="54">
        <f t="shared" si="287"/>
        <v>44.6255</v>
      </c>
      <c r="O1731" s="54">
        <f t="shared" si="288"/>
        <v>1294.1395</v>
      </c>
      <c r="P1731" s="55"/>
    </row>
    <row r="1732" ht="42" outlineLevel="2" spans="1:16">
      <c r="A1732" s="24">
        <v>1510</v>
      </c>
      <c r="B1732" s="24" t="s">
        <v>115</v>
      </c>
      <c r="C1732" s="25" t="s">
        <v>1705</v>
      </c>
      <c r="D1732" s="25" t="s">
        <v>1747</v>
      </c>
      <c r="E1732" s="26" t="s">
        <v>116</v>
      </c>
      <c r="F1732" s="25">
        <v>29</v>
      </c>
      <c r="G1732" s="27" t="s">
        <v>124</v>
      </c>
      <c r="H1732" s="186" t="s">
        <v>125</v>
      </c>
      <c r="I1732" s="26" t="s">
        <v>126</v>
      </c>
      <c r="J1732" s="50" t="s">
        <v>30</v>
      </c>
      <c r="K1732" s="51" t="s">
        <v>123</v>
      </c>
      <c r="L1732" s="52">
        <v>59.9</v>
      </c>
      <c r="M1732" s="53">
        <v>0.745</v>
      </c>
      <c r="N1732" s="54">
        <f t="shared" si="287"/>
        <v>44.6255</v>
      </c>
      <c r="O1732" s="54">
        <f t="shared" si="288"/>
        <v>1294.1395</v>
      </c>
      <c r="P1732" s="55"/>
    </row>
    <row r="1733" ht="14" outlineLevel="2" spans="1:16">
      <c r="A1733" s="24">
        <v>1511</v>
      </c>
      <c r="B1733" s="24" t="s">
        <v>17</v>
      </c>
      <c r="C1733" s="25" t="s">
        <v>1705</v>
      </c>
      <c r="D1733" s="25" t="s">
        <v>1747</v>
      </c>
      <c r="E1733" s="26" t="s">
        <v>1741</v>
      </c>
      <c r="F1733" s="25">
        <v>19</v>
      </c>
      <c r="G1733" s="27" t="s">
        <v>1741</v>
      </c>
      <c r="H1733" s="28" t="s">
        <v>1742</v>
      </c>
      <c r="I1733" s="26" t="s">
        <v>1743</v>
      </c>
      <c r="J1733" s="50" t="s">
        <v>1744</v>
      </c>
      <c r="K1733" s="51" t="s">
        <v>1745</v>
      </c>
      <c r="L1733" s="52">
        <v>32.8</v>
      </c>
      <c r="M1733" s="53">
        <v>0.745</v>
      </c>
      <c r="N1733" s="54">
        <f t="shared" si="287"/>
        <v>24.436</v>
      </c>
      <c r="O1733" s="54">
        <f t="shared" si="288"/>
        <v>464.284</v>
      </c>
      <c r="P1733" s="55"/>
    </row>
    <row r="1734" ht="14" outlineLevel="2" spans="1:16">
      <c r="A1734" s="24">
        <v>1512</v>
      </c>
      <c r="B1734" s="24" t="s">
        <v>153</v>
      </c>
      <c r="C1734" s="25" t="s">
        <v>1705</v>
      </c>
      <c r="D1734" s="25" t="s">
        <v>1747</v>
      </c>
      <c r="E1734" s="26" t="s">
        <v>810</v>
      </c>
      <c r="F1734" s="25">
        <v>24</v>
      </c>
      <c r="G1734" s="27" t="s">
        <v>810</v>
      </c>
      <c r="H1734" s="28">
        <v>9787303190294</v>
      </c>
      <c r="I1734" s="26" t="s">
        <v>811</v>
      </c>
      <c r="J1734" s="102">
        <v>42186</v>
      </c>
      <c r="K1734" s="51" t="s">
        <v>714</v>
      </c>
      <c r="L1734" s="56">
        <v>39</v>
      </c>
      <c r="M1734" s="53">
        <v>0.745</v>
      </c>
      <c r="N1734" s="54">
        <f t="shared" si="287"/>
        <v>29.055</v>
      </c>
      <c r="O1734" s="54">
        <f t="shared" si="288"/>
        <v>697.32</v>
      </c>
      <c r="P1734" s="55"/>
    </row>
    <row r="1735" s="1" customFormat="1" ht="14" outlineLevel="1" spans="1:16">
      <c r="A1735" s="30"/>
      <c r="B1735" s="30"/>
      <c r="C1735" s="31"/>
      <c r="D1735" s="32" t="s">
        <v>1748</v>
      </c>
      <c r="E1735" s="33"/>
      <c r="F1735" s="31"/>
      <c r="G1735" s="34"/>
      <c r="H1735" s="35"/>
      <c r="I1735" s="33"/>
      <c r="J1735" s="103"/>
      <c r="K1735" s="58"/>
      <c r="L1735" s="59"/>
      <c r="M1735" s="60"/>
      <c r="N1735" s="61"/>
      <c r="O1735" s="61">
        <f>SUBTOTAL(9,O1726:O1734)</f>
        <v>6462.2565</v>
      </c>
      <c r="P1735" s="62"/>
    </row>
    <row r="1736" ht="42" outlineLevel="2" spans="1:16">
      <c r="A1736" s="24">
        <v>1513</v>
      </c>
      <c r="B1736" s="25" t="s">
        <v>104</v>
      </c>
      <c r="C1736" s="25" t="s">
        <v>1705</v>
      </c>
      <c r="D1736" s="25" t="s">
        <v>1749</v>
      </c>
      <c r="E1736" s="26" t="s">
        <v>106</v>
      </c>
      <c r="F1736" s="25">
        <v>17</v>
      </c>
      <c r="G1736" s="27" t="s">
        <v>107</v>
      </c>
      <c r="H1736" s="28">
        <v>9787040494815</v>
      </c>
      <c r="I1736" s="26" t="s">
        <v>108</v>
      </c>
      <c r="J1736" s="50" t="s">
        <v>109</v>
      </c>
      <c r="K1736" s="51" t="s">
        <v>25</v>
      </c>
      <c r="L1736" s="52">
        <v>25</v>
      </c>
      <c r="M1736" s="53">
        <v>1</v>
      </c>
      <c r="N1736" s="54">
        <f t="shared" ref="N1736:N1744" si="289">M1736*L1736</f>
        <v>25</v>
      </c>
      <c r="O1736" s="54">
        <f t="shared" ref="O1736:O1744" si="290">N1736*F1736</f>
        <v>425</v>
      </c>
      <c r="P1736" s="55"/>
    </row>
    <row r="1737" ht="14" outlineLevel="2" spans="1:16">
      <c r="A1737" s="24">
        <v>1514</v>
      </c>
      <c r="B1737" s="24" t="s">
        <v>17</v>
      </c>
      <c r="C1737" s="25" t="s">
        <v>1705</v>
      </c>
      <c r="D1737" s="25" t="s">
        <v>1749</v>
      </c>
      <c r="E1737" s="26" t="s">
        <v>1734</v>
      </c>
      <c r="F1737" s="25">
        <v>20</v>
      </c>
      <c r="G1737" s="27" t="s">
        <v>1735</v>
      </c>
      <c r="H1737" s="28" t="s">
        <v>1736</v>
      </c>
      <c r="I1737" s="26" t="s">
        <v>1737</v>
      </c>
      <c r="J1737" s="50" t="s">
        <v>445</v>
      </c>
      <c r="K1737" s="51" t="s">
        <v>25</v>
      </c>
      <c r="L1737" s="52">
        <v>30.3</v>
      </c>
      <c r="M1737" s="53">
        <v>0.745</v>
      </c>
      <c r="N1737" s="54">
        <f t="shared" si="289"/>
        <v>22.5735</v>
      </c>
      <c r="O1737" s="54">
        <f t="shared" si="290"/>
        <v>451.47</v>
      </c>
      <c r="P1737" s="55"/>
    </row>
    <row r="1738" ht="28" outlineLevel="2" spans="1:16">
      <c r="A1738" s="24">
        <v>1515</v>
      </c>
      <c r="B1738" s="24" t="s">
        <v>17</v>
      </c>
      <c r="C1738" s="25" t="s">
        <v>1705</v>
      </c>
      <c r="D1738" s="25" t="s">
        <v>1749</v>
      </c>
      <c r="E1738" s="26" t="s">
        <v>78</v>
      </c>
      <c r="F1738" s="25">
        <v>17</v>
      </c>
      <c r="G1738" s="27" t="s">
        <v>1738</v>
      </c>
      <c r="H1738" s="28" t="s">
        <v>1739</v>
      </c>
      <c r="I1738" s="26" t="s">
        <v>1740</v>
      </c>
      <c r="J1738" s="50" t="s">
        <v>36</v>
      </c>
      <c r="K1738" s="51" t="s">
        <v>25</v>
      </c>
      <c r="L1738" s="52">
        <v>34.4</v>
      </c>
      <c r="M1738" s="53">
        <v>0.745</v>
      </c>
      <c r="N1738" s="54">
        <f t="shared" si="289"/>
        <v>25.628</v>
      </c>
      <c r="O1738" s="54">
        <f t="shared" si="290"/>
        <v>435.676</v>
      </c>
      <c r="P1738" s="55"/>
    </row>
    <row r="1739" ht="28" outlineLevel="2" spans="1:16">
      <c r="A1739" s="24">
        <v>1516</v>
      </c>
      <c r="B1739" s="24" t="s">
        <v>115</v>
      </c>
      <c r="C1739" s="25" t="s">
        <v>1705</v>
      </c>
      <c r="D1739" s="25" t="s">
        <v>1749</v>
      </c>
      <c r="E1739" s="26" t="s">
        <v>116</v>
      </c>
      <c r="F1739" s="25">
        <v>25</v>
      </c>
      <c r="G1739" s="27" t="s">
        <v>117</v>
      </c>
      <c r="H1739" s="186" t="s">
        <v>118</v>
      </c>
      <c r="I1739" s="26" t="s">
        <v>119</v>
      </c>
      <c r="J1739" s="50" t="s">
        <v>57</v>
      </c>
      <c r="K1739" s="51" t="s">
        <v>25</v>
      </c>
      <c r="L1739" s="52">
        <v>35</v>
      </c>
      <c r="M1739" s="53">
        <v>0.745</v>
      </c>
      <c r="N1739" s="54">
        <f t="shared" si="289"/>
        <v>26.075</v>
      </c>
      <c r="O1739" s="54">
        <f t="shared" si="290"/>
        <v>651.875</v>
      </c>
      <c r="P1739" s="55"/>
    </row>
    <row r="1740" ht="14" outlineLevel="2" spans="1:16">
      <c r="A1740" s="24">
        <v>1517</v>
      </c>
      <c r="B1740" s="24" t="s">
        <v>153</v>
      </c>
      <c r="C1740" s="25" t="s">
        <v>1705</v>
      </c>
      <c r="D1740" s="25" t="s">
        <v>1749</v>
      </c>
      <c r="E1740" s="26" t="s">
        <v>154</v>
      </c>
      <c r="F1740" s="25">
        <v>22</v>
      </c>
      <c r="G1740" s="27" t="s">
        <v>154</v>
      </c>
      <c r="H1740" s="28" t="s">
        <v>155</v>
      </c>
      <c r="I1740" s="26" t="s">
        <v>156</v>
      </c>
      <c r="J1740" s="50" t="s">
        <v>36</v>
      </c>
      <c r="K1740" s="51" t="s">
        <v>25</v>
      </c>
      <c r="L1740" s="52">
        <v>39.8</v>
      </c>
      <c r="M1740" s="53">
        <v>0.745</v>
      </c>
      <c r="N1740" s="54">
        <f t="shared" si="289"/>
        <v>29.651</v>
      </c>
      <c r="O1740" s="54">
        <f t="shared" si="290"/>
        <v>652.322</v>
      </c>
      <c r="P1740" s="55"/>
    </row>
    <row r="1741" ht="42" outlineLevel="2" spans="1:16">
      <c r="A1741" s="24">
        <v>1518</v>
      </c>
      <c r="B1741" s="24" t="s">
        <v>115</v>
      </c>
      <c r="C1741" s="25" t="s">
        <v>1705</v>
      </c>
      <c r="D1741" s="25" t="s">
        <v>1749</v>
      </c>
      <c r="E1741" s="26" t="s">
        <v>116</v>
      </c>
      <c r="F1741" s="25">
        <v>25</v>
      </c>
      <c r="G1741" s="27" t="s">
        <v>120</v>
      </c>
      <c r="H1741" s="186" t="s">
        <v>121</v>
      </c>
      <c r="I1741" s="26" t="s">
        <v>122</v>
      </c>
      <c r="J1741" s="50" t="s">
        <v>30</v>
      </c>
      <c r="K1741" s="51" t="s">
        <v>123</v>
      </c>
      <c r="L1741" s="52">
        <v>59.9</v>
      </c>
      <c r="M1741" s="53">
        <v>0.745</v>
      </c>
      <c r="N1741" s="54">
        <f t="shared" si="289"/>
        <v>44.6255</v>
      </c>
      <c r="O1741" s="54">
        <f t="shared" si="290"/>
        <v>1115.6375</v>
      </c>
      <c r="P1741" s="55"/>
    </row>
    <row r="1742" ht="42" outlineLevel="2" spans="1:16">
      <c r="A1742" s="24">
        <v>1519</v>
      </c>
      <c r="B1742" s="24" t="s">
        <v>115</v>
      </c>
      <c r="C1742" s="25" t="s">
        <v>1705</v>
      </c>
      <c r="D1742" s="25" t="s">
        <v>1749</v>
      </c>
      <c r="E1742" s="26" t="s">
        <v>116</v>
      </c>
      <c r="F1742" s="25">
        <v>25</v>
      </c>
      <c r="G1742" s="27" t="s">
        <v>124</v>
      </c>
      <c r="H1742" s="186" t="s">
        <v>125</v>
      </c>
      <c r="I1742" s="26" t="s">
        <v>126</v>
      </c>
      <c r="J1742" s="50" t="s">
        <v>30</v>
      </c>
      <c r="K1742" s="51" t="s">
        <v>123</v>
      </c>
      <c r="L1742" s="52">
        <v>59.9</v>
      </c>
      <c r="M1742" s="53">
        <v>0.745</v>
      </c>
      <c r="N1742" s="54">
        <f t="shared" si="289"/>
        <v>44.6255</v>
      </c>
      <c r="O1742" s="54">
        <f t="shared" si="290"/>
        <v>1115.6375</v>
      </c>
      <c r="P1742" s="55"/>
    </row>
    <row r="1743" ht="14" outlineLevel="2" spans="1:16">
      <c r="A1743" s="24">
        <v>1520</v>
      </c>
      <c r="B1743" s="24" t="s">
        <v>17</v>
      </c>
      <c r="C1743" s="25" t="s">
        <v>1705</v>
      </c>
      <c r="D1743" s="25" t="s">
        <v>1749</v>
      </c>
      <c r="E1743" s="26" t="s">
        <v>1741</v>
      </c>
      <c r="F1743" s="25">
        <v>25</v>
      </c>
      <c r="G1743" s="27" t="s">
        <v>1741</v>
      </c>
      <c r="H1743" s="28" t="s">
        <v>1742</v>
      </c>
      <c r="I1743" s="26" t="s">
        <v>1743</v>
      </c>
      <c r="J1743" s="50" t="s">
        <v>1744</v>
      </c>
      <c r="K1743" s="51" t="s">
        <v>1745</v>
      </c>
      <c r="L1743" s="52">
        <v>32.8</v>
      </c>
      <c r="M1743" s="53">
        <v>0.745</v>
      </c>
      <c r="N1743" s="54">
        <f t="shared" si="289"/>
        <v>24.436</v>
      </c>
      <c r="O1743" s="54">
        <f t="shared" si="290"/>
        <v>610.9</v>
      </c>
      <c r="P1743" s="55"/>
    </row>
    <row r="1744" ht="14" outlineLevel="2" spans="1:16">
      <c r="A1744" s="24">
        <v>1521</v>
      </c>
      <c r="B1744" s="24" t="s">
        <v>153</v>
      </c>
      <c r="C1744" s="25" t="s">
        <v>1705</v>
      </c>
      <c r="D1744" s="25" t="s">
        <v>1749</v>
      </c>
      <c r="E1744" s="26" t="s">
        <v>810</v>
      </c>
      <c r="F1744" s="25">
        <v>17</v>
      </c>
      <c r="G1744" s="27" t="s">
        <v>810</v>
      </c>
      <c r="H1744" s="28">
        <v>9787303190294</v>
      </c>
      <c r="I1744" s="26" t="s">
        <v>811</v>
      </c>
      <c r="J1744" s="102">
        <v>42186</v>
      </c>
      <c r="K1744" s="51" t="s">
        <v>714</v>
      </c>
      <c r="L1744" s="56">
        <v>39</v>
      </c>
      <c r="M1744" s="53">
        <v>0.745</v>
      </c>
      <c r="N1744" s="54">
        <f t="shared" si="289"/>
        <v>29.055</v>
      </c>
      <c r="O1744" s="54">
        <f t="shared" si="290"/>
        <v>493.935</v>
      </c>
      <c r="P1744" s="55"/>
    </row>
    <row r="1745" s="1" customFormat="1" ht="14" outlineLevel="1" spans="1:16">
      <c r="A1745" s="30"/>
      <c r="B1745" s="30"/>
      <c r="C1745" s="31"/>
      <c r="D1745" s="32" t="s">
        <v>1750</v>
      </c>
      <c r="E1745" s="33"/>
      <c r="F1745" s="31"/>
      <c r="G1745" s="34"/>
      <c r="H1745" s="35"/>
      <c r="I1745" s="33"/>
      <c r="J1745" s="103"/>
      <c r="K1745" s="58"/>
      <c r="L1745" s="59"/>
      <c r="M1745" s="60"/>
      <c r="N1745" s="61"/>
      <c r="O1745" s="61">
        <f>SUBTOTAL(9,O1736:O1744)</f>
        <v>5952.453</v>
      </c>
      <c r="P1745" s="62"/>
    </row>
    <row r="1746" ht="28" outlineLevel="2" spans="1:16">
      <c r="A1746" s="24">
        <v>1522</v>
      </c>
      <c r="B1746" s="24" t="s">
        <v>115</v>
      </c>
      <c r="C1746" s="25" t="s">
        <v>1705</v>
      </c>
      <c r="D1746" s="25" t="s">
        <v>1751</v>
      </c>
      <c r="E1746" s="26" t="s">
        <v>184</v>
      </c>
      <c r="F1746" s="25">
        <v>20</v>
      </c>
      <c r="G1746" s="43" t="s">
        <v>185</v>
      </c>
      <c r="H1746" s="44" t="s">
        <v>186</v>
      </c>
      <c r="I1746" s="66" t="s">
        <v>187</v>
      </c>
      <c r="J1746" s="67" t="s">
        <v>188</v>
      </c>
      <c r="K1746" s="68" t="s">
        <v>25</v>
      </c>
      <c r="L1746" s="52">
        <v>28</v>
      </c>
      <c r="M1746" s="53">
        <v>0.745</v>
      </c>
      <c r="N1746" s="54">
        <f t="shared" ref="N1746:N1753" si="291">M1746*L1746</f>
        <v>20.86</v>
      </c>
      <c r="O1746" s="54">
        <f t="shared" ref="O1746:O1754" si="292">N1746*F1746</f>
        <v>417.2</v>
      </c>
      <c r="P1746" s="55"/>
    </row>
    <row r="1747" ht="28" outlineLevel="2" spans="1:16">
      <c r="A1747" s="24">
        <v>1523</v>
      </c>
      <c r="B1747" s="24" t="s">
        <v>17</v>
      </c>
      <c r="C1747" s="25" t="s">
        <v>1705</v>
      </c>
      <c r="D1747" s="25" t="s">
        <v>1751</v>
      </c>
      <c r="E1747" s="26" t="s">
        <v>1752</v>
      </c>
      <c r="F1747" s="25">
        <v>22</v>
      </c>
      <c r="G1747" s="27" t="s">
        <v>1753</v>
      </c>
      <c r="H1747" s="28" t="s">
        <v>1754</v>
      </c>
      <c r="I1747" s="26" t="s">
        <v>1755</v>
      </c>
      <c r="J1747" s="50">
        <v>2</v>
      </c>
      <c r="K1747" s="51" t="s">
        <v>25</v>
      </c>
      <c r="L1747" s="52">
        <v>42.2</v>
      </c>
      <c r="M1747" s="53">
        <v>0.745</v>
      </c>
      <c r="N1747" s="54">
        <f t="shared" si="291"/>
        <v>31.439</v>
      </c>
      <c r="O1747" s="54">
        <f t="shared" si="292"/>
        <v>691.658</v>
      </c>
      <c r="P1747" s="55"/>
    </row>
    <row r="1748" ht="14" outlineLevel="2" spans="1:16">
      <c r="A1748" s="24">
        <v>1524</v>
      </c>
      <c r="B1748" s="24" t="s">
        <v>17</v>
      </c>
      <c r="C1748" s="25" t="s">
        <v>1705</v>
      </c>
      <c r="D1748" s="25" t="s">
        <v>1751</v>
      </c>
      <c r="E1748" s="26" t="s">
        <v>1756</v>
      </c>
      <c r="F1748" s="25">
        <v>28</v>
      </c>
      <c r="G1748" s="27" t="s">
        <v>1757</v>
      </c>
      <c r="H1748" s="28" t="s">
        <v>1758</v>
      </c>
      <c r="I1748" s="26" t="s">
        <v>1759</v>
      </c>
      <c r="J1748" s="50">
        <v>4</v>
      </c>
      <c r="K1748" s="51" t="s">
        <v>114</v>
      </c>
      <c r="L1748" s="52">
        <v>44.6</v>
      </c>
      <c r="M1748" s="53">
        <v>0.745</v>
      </c>
      <c r="N1748" s="54">
        <f t="shared" si="291"/>
        <v>33.227</v>
      </c>
      <c r="O1748" s="54">
        <f t="shared" si="292"/>
        <v>930.356</v>
      </c>
      <c r="P1748" s="55"/>
    </row>
    <row r="1749" ht="42" outlineLevel="2" spans="1:16">
      <c r="A1749" s="24">
        <v>1525</v>
      </c>
      <c r="B1749" s="24" t="s">
        <v>115</v>
      </c>
      <c r="C1749" s="25" t="s">
        <v>1705</v>
      </c>
      <c r="D1749" s="25" t="s">
        <v>1751</v>
      </c>
      <c r="E1749" s="26" t="s">
        <v>184</v>
      </c>
      <c r="F1749" s="25">
        <v>20</v>
      </c>
      <c r="G1749" s="27" t="s">
        <v>198</v>
      </c>
      <c r="H1749" s="28" t="s">
        <v>199</v>
      </c>
      <c r="I1749" s="26" t="s">
        <v>200</v>
      </c>
      <c r="J1749" s="67" t="s">
        <v>36</v>
      </c>
      <c r="K1749" s="68" t="s">
        <v>123</v>
      </c>
      <c r="L1749" s="52">
        <v>58.9</v>
      </c>
      <c r="M1749" s="53">
        <v>0.745</v>
      </c>
      <c r="N1749" s="54">
        <f t="shared" si="291"/>
        <v>43.8805</v>
      </c>
      <c r="O1749" s="54">
        <f t="shared" si="292"/>
        <v>877.61</v>
      </c>
      <c r="P1749" s="55"/>
    </row>
    <row r="1750" ht="42" outlineLevel="2" spans="1:16">
      <c r="A1750" s="24">
        <v>1526</v>
      </c>
      <c r="B1750" s="24" t="s">
        <v>115</v>
      </c>
      <c r="C1750" s="25" t="s">
        <v>1705</v>
      </c>
      <c r="D1750" s="25" t="s">
        <v>1751</v>
      </c>
      <c r="E1750" s="26" t="s">
        <v>184</v>
      </c>
      <c r="F1750" s="25">
        <v>20</v>
      </c>
      <c r="G1750" s="27" t="s">
        <v>201</v>
      </c>
      <c r="H1750" s="28" t="s">
        <v>202</v>
      </c>
      <c r="I1750" s="26" t="s">
        <v>200</v>
      </c>
      <c r="J1750" s="67" t="s">
        <v>36</v>
      </c>
      <c r="K1750" s="68" t="s">
        <v>123</v>
      </c>
      <c r="L1750" s="52">
        <v>58.9</v>
      </c>
      <c r="M1750" s="53">
        <v>0.745</v>
      </c>
      <c r="N1750" s="54">
        <f t="shared" si="291"/>
        <v>43.8805</v>
      </c>
      <c r="O1750" s="54">
        <f t="shared" si="292"/>
        <v>877.61</v>
      </c>
      <c r="P1750" s="55"/>
    </row>
    <row r="1751" ht="28" outlineLevel="2" spans="1:16">
      <c r="A1751" s="24">
        <v>1527</v>
      </c>
      <c r="B1751" s="24" t="s">
        <v>17</v>
      </c>
      <c r="C1751" s="25" t="s">
        <v>1705</v>
      </c>
      <c r="D1751" s="25" t="s">
        <v>1751</v>
      </c>
      <c r="E1751" s="26" t="s">
        <v>1760</v>
      </c>
      <c r="F1751" s="25">
        <v>24</v>
      </c>
      <c r="G1751" s="27" t="s">
        <v>1761</v>
      </c>
      <c r="H1751" s="28">
        <v>9787302491262</v>
      </c>
      <c r="I1751" s="26" t="s">
        <v>1762</v>
      </c>
      <c r="J1751" s="50" t="s">
        <v>445</v>
      </c>
      <c r="K1751" s="51" t="s">
        <v>45</v>
      </c>
      <c r="L1751" s="56">
        <v>89</v>
      </c>
      <c r="M1751" s="53">
        <v>0.745</v>
      </c>
      <c r="N1751" s="54">
        <f t="shared" si="291"/>
        <v>66.305</v>
      </c>
      <c r="O1751" s="54">
        <f t="shared" si="292"/>
        <v>1591.32</v>
      </c>
      <c r="P1751" s="55"/>
    </row>
    <row r="1752" ht="30" outlineLevel="2" spans="1:234">
      <c r="A1752" s="24">
        <v>1528</v>
      </c>
      <c r="B1752" s="87" t="s">
        <v>17</v>
      </c>
      <c r="C1752" s="39" t="s">
        <v>1705</v>
      </c>
      <c r="D1752" s="39" t="s">
        <v>1751</v>
      </c>
      <c r="E1752" s="88" t="s">
        <v>1763</v>
      </c>
      <c r="F1752" s="39">
        <v>16</v>
      </c>
      <c r="G1752" s="89" t="s">
        <v>224</v>
      </c>
      <c r="H1752" s="90" t="s">
        <v>622</v>
      </c>
      <c r="I1752" s="88" t="s">
        <v>623</v>
      </c>
      <c r="J1752" s="91" t="s">
        <v>188</v>
      </c>
      <c r="K1752" s="92" t="s">
        <v>624</v>
      </c>
      <c r="L1752" s="93">
        <v>58</v>
      </c>
      <c r="M1752" s="94">
        <v>0.745</v>
      </c>
      <c r="N1752" s="95">
        <f t="shared" si="291"/>
        <v>43.21</v>
      </c>
      <c r="O1752" s="95">
        <f t="shared" si="292"/>
        <v>691.36</v>
      </c>
      <c r="P1752" s="86" t="s">
        <v>537</v>
      </c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  <c r="BU1752" s="3"/>
      <c r="BV1752" s="3"/>
      <c r="BW1752" s="3"/>
      <c r="BX1752" s="3"/>
      <c r="BY1752" s="3"/>
      <c r="BZ1752" s="3"/>
      <c r="CA1752" s="3"/>
      <c r="CB1752" s="3"/>
      <c r="CC1752" s="3"/>
      <c r="CD1752" s="3"/>
      <c r="CE1752" s="3"/>
      <c r="CF1752" s="3"/>
      <c r="CG1752" s="3"/>
      <c r="CH1752" s="3"/>
      <c r="CI1752" s="3"/>
      <c r="CJ1752" s="3"/>
      <c r="CK1752" s="3"/>
      <c r="CL1752" s="3"/>
      <c r="CM1752" s="3"/>
      <c r="CN1752" s="3"/>
      <c r="CO1752" s="3"/>
      <c r="CP1752" s="3"/>
      <c r="CQ1752" s="3"/>
      <c r="CR1752" s="3"/>
      <c r="CS1752" s="3"/>
      <c r="CT1752" s="3"/>
      <c r="CU1752" s="3"/>
      <c r="CV1752" s="3"/>
      <c r="CW1752" s="3"/>
      <c r="CX1752" s="3"/>
      <c r="CY1752" s="3"/>
      <c r="CZ1752" s="3"/>
      <c r="DA1752" s="3"/>
      <c r="DB1752" s="3"/>
      <c r="DC1752" s="3"/>
      <c r="DD1752" s="3"/>
      <c r="DE1752" s="3"/>
      <c r="DF1752" s="3"/>
      <c r="DG1752" s="3"/>
      <c r="DH1752" s="3"/>
      <c r="DI1752" s="3"/>
      <c r="DJ1752" s="3"/>
      <c r="DK1752" s="3"/>
      <c r="DL1752" s="3"/>
      <c r="DM1752" s="3"/>
      <c r="DN1752" s="3"/>
      <c r="DO1752" s="3"/>
      <c r="DP1752" s="3"/>
      <c r="DQ1752" s="3"/>
      <c r="DR1752" s="3"/>
      <c r="DS1752" s="3"/>
      <c r="DT1752" s="3"/>
      <c r="DU1752" s="3"/>
      <c r="DV1752" s="3"/>
      <c r="DW1752" s="3"/>
      <c r="DX1752" s="3"/>
      <c r="DY1752" s="3"/>
      <c r="DZ1752" s="3"/>
      <c r="EA1752" s="3"/>
      <c r="EB1752" s="3"/>
      <c r="EC1752" s="3"/>
      <c r="ED1752" s="3"/>
      <c r="EE1752" s="3"/>
      <c r="EF1752" s="3"/>
      <c r="EG1752" s="3"/>
      <c r="EH1752" s="3"/>
      <c r="EI1752" s="3"/>
      <c r="EJ1752" s="3"/>
      <c r="EK1752" s="3"/>
      <c r="EL1752" s="3"/>
      <c r="EM1752" s="3"/>
      <c r="EN1752" s="3"/>
      <c r="EO1752" s="3"/>
      <c r="EP1752" s="3"/>
      <c r="EQ1752" s="3"/>
      <c r="ER1752" s="3"/>
      <c r="ES1752" s="3"/>
      <c r="ET1752" s="3"/>
      <c r="EU1752" s="3"/>
      <c r="EV1752" s="3"/>
      <c r="EW1752" s="3"/>
      <c r="EX1752" s="3"/>
      <c r="EY1752" s="3"/>
      <c r="EZ1752" s="3"/>
      <c r="FA1752" s="3"/>
      <c r="FB1752" s="3"/>
      <c r="FC1752" s="3"/>
      <c r="FD1752" s="3"/>
      <c r="FE1752" s="3"/>
      <c r="FF1752" s="3"/>
      <c r="FG1752" s="3"/>
      <c r="FH1752" s="3"/>
      <c r="FI1752" s="3"/>
      <c r="FJ1752" s="3"/>
      <c r="FK1752" s="3"/>
      <c r="FL1752" s="3"/>
      <c r="FM1752" s="3"/>
      <c r="FN1752" s="3"/>
      <c r="FO1752" s="3"/>
      <c r="FP1752" s="3"/>
      <c r="FQ1752" s="3"/>
      <c r="FR1752" s="3"/>
      <c r="FS1752" s="3"/>
      <c r="FT1752" s="3"/>
      <c r="FU1752" s="3"/>
      <c r="FV1752" s="3"/>
      <c r="FW1752" s="3"/>
      <c r="FX1752" s="3"/>
      <c r="FY1752" s="3"/>
      <c r="FZ1752" s="3"/>
      <c r="GA1752" s="3"/>
      <c r="GB1752" s="3"/>
      <c r="GC1752" s="3"/>
      <c r="GD1752" s="3"/>
      <c r="GE1752" s="3"/>
      <c r="GF1752" s="3"/>
      <c r="GG1752" s="3"/>
      <c r="GH1752" s="3"/>
      <c r="GI1752" s="3"/>
      <c r="GJ1752" s="3"/>
      <c r="GK1752" s="3"/>
      <c r="GL1752" s="3"/>
      <c r="GM1752" s="3"/>
      <c r="GN1752" s="3"/>
      <c r="GO1752" s="3"/>
      <c r="GP1752" s="3"/>
      <c r="GQ1752" s="3"/>
      <c r="GR1752" s="3"/>
      <c r="GS1752" s="3"/>
      <c r="GT1752" s="3"/>
      <c r="GU1752" s="3"/>
      <c r="GV1752" s="3"/>
      <c r="GW1752" s="3"/>
      <c r="GX1752" s="3"/>
      <c r="GY1752" s="3"/>
      <c r="GZ1752" s="3"/>
      <c r="HA1752" s="3"/>
      <c r="HB1752" s="3"/>
      <c r="HC1752" s="3"/>
      <c r="HD1752" s="3"/>
      <c r="HE1752" s="3"/>
      <c r="HF1752" s="3"/>
      <c r="HG1752" s="3"/>
      <c r="HH1752" s="3"/>
      <c r="HI1752" s="3"/>
      <c r="HJ1752" s="3"/>
      <c r="HK1752" s="3"/>
      <c r="HL1752" s="3"/>
      <c r="HM1752" s="3"/>
      <c r="HN1752" s="3"/>
      <c r="HO1752" s="3"/>
      <c r="HP1752" s="3"/>
      <c r="HQ1752" s="3"/>
      <c r="HR1752" s="3"/>
      <c r="HS1752" s="3"/>
      <c r="HT1752" s="3"/>
      <c r="HU1752" s="3"/>
      <c r="HV1752" s="3"/>
      <c r="HW1752" s="3"/>
      <c r="HX1752" s="3"/>
      <c r="HY1752" s="3"/>
      <c r="HZ1752" s="3"/>
    </row>
    <row r="1753" ht="14" outlineLevel="2" spans="1:16">
      <c r="A1753" s="24">
        <v>1529</v>
      </c>
      <c r="B1753" s="24" t="s">
        <v>153</v>
      </c>
      <c r="C1753" s="25" t="s">
        <v>1705</v>
      </c>
      <c r="D1753" s="25" t="s">
        <v>1751</v>
      </c>
      <c r="E1753" s="26" t="s">
        <v>810</v>
      </c>
      <c r="F1753" s="25">
        <v>26</v>
      </c>
      <c r="G1753" s="27" t="s">
        <v>810</v>
      </c>
      <c r="H1753" s="28">
        <v>9787303190294</v>
      </c>
      <c r="I1753" s="26" t="s">
        <v>811</v>
      </c>
      <c r="J1753" s="102">
        <v>42186</v>
      </c>
      <c r="K1753" s="51" t="s">
        <v>714</v>
      </c>
      <c r="L1753" s="56">
        <v>39</v>
      </c>
      <c r="M1753" s="53">
        <v>0.745</v>
      </c>
      <c r="N1753" s="54">
        <f t="shared" si="291"/>
        <v>29.055</v>
      </c>
      <c r="O1753" s="54">
        <f t="shared" si="292"/>
        <v>755.43</v>
      </c>
      <c r="P1753" s="55"/>
    </row>
    <row r="1754" s="2" customFormat="1" ht="14" outlineLevel="2" spans="1:16">
      <c r="A1754" s="24">
        <v>1530</v>
      </c>
      <c r="B1754" s="37" t="s">
        <v>104</v>
      </c>
      <c r="C1754" s="38" t="s">
        <v>1705</v>
      </c>
      <c r="D1754" s="38" t="s">
        <v>1751</v>
      </c>
      <c r="E1754" s="40" t="s">
        <v>182</v>
      </c>
      <c r="F1754" s="75">
        <v>12</v>
      </c>
      <c r="G1754" s="40" t="s">
        <v>182</v>
      </c>
      <c r="H1754" s="42" t="s">
        <v>183</v>
      </c>
      <c r="I1754" s="42" t="s">
        <v>108</v>
      </c>
      <c r="J1754" s="42" t="s">
        <v>109</v>
      </c>
      <c r="K1754" s="42" t="s">
        <v>25</v>
      </c>
      <c r="L1754" s="64">
        <v>26</v>
      </c>
      <c r="M1754" s="64">
        <v>1</v>
      </c>
      <c r="N1754" s="64">
        <f>L1754*M1754</f>
        <v>26</v>
      </c>
      <c r="O1754" s="64">
        <f t="shared" si="292"/>
        <v>312</v>
      </c>
      <c r="P1754" s="65"/>
    </row>
    <row r="1755" s="1" customFormat="1" ht="14" outlineLevel="1" spans="1:16">
      <c r="A1755" s="30"/>
      <c r="B1755" s="125"/>
      <c r="C1755" s="126"/>
      <c r="D1755" s="127" t="s">
        <v>1764</v>
      </c>
      <c r="E1755" s="128"/>
      <c r="F1755" s="131"/>
      <c r="G1755" s="128"/>
      <c r="H1755" s="128"/>
      <c r="I1755" s="128"/>
      <c r="J1755" s="128"/>
      <c r="K1755" s="128"/>
      <c r="L1755" s="130"/>
      <c r="M1755" s="130"/>
      <c r="N1755" s="130"/>
      <c r="O1755" s="130">
        <f>SUBTOTAL(9,O1746:O1754)</f>
        <v>7144.544</v>
      </c>
      <c r="P1755" s="62"/>
    </row>
    <row r="1756" ht="28" outlineLevel="2" spans="1:16">
      <c r="A1756" s="24">
        <v>1531</v>
      </c>
      <c r="B1756" s="24" t="s">
        <v>115</v>
      </c>
      <c r="C1756" s="25" t="s">
        <v>1705</v>
      </c>
      <c r="D1756" s="25" t="s">
        <v>1765</v>
      </c>
      <c r="E1756" s="26" t="s">
        <v>184</v>
      </c>
      <c r="F1756" s="25">
        <v>30</v>
      </c>
      <c r="G1756" s="43" t="s">
        <v>185</v>
      </c>
      <c r="H1756" s="44" t="s">
        <v>186</v>
      </c>
      <c r="I1756" s="66" t="s">
        <v>187</v>
      </c>
      <c r="J1756" s="67" t="s">
        <v>188</v>
      </c>
      <c r="K1756" s="68" t="s">
        <v>25</v>
      </c>
      <c r="L1756" s="52">
        <v>28</v>
      </c>
      <c r="M1756" s="53">
        <v>0.745</v>
      </c>
      <c r="N1756" s="54">
        <f t="shared" ref="N1756:N1763" si="293">M1756*L1756</f>
        <v>20.86</v>
      </c>
      <c r="O1756" s="54">
        <f t="shared" ref="O1756:O1764" si="294">N1756*F1756</f>
        <v>625.8</v>
      </c>
      <c r="P1756" s="55"/>
    </row>
    <row r="1757" ht="28" outlineLevel="2" spans="1:16">
      <c r="A1757" s="24">
        <v>1532</v>
      </c>
      <c r="B1757" s="24" t="s">
        <v>17</v>
      </c>
      <c r="C1757" s="25" t="s">
        <v>1705</v>
      </c>
      <c r="D1757" s="25" t="s">
        <v>1765</v>
      </c>
      <c r="E1757" s="26" t="s">
        <v>1752</v>
      </c>
      <c r="F1757" s="25">
        <v>30</v>
      </c>
      <c r="G1757" s="27" t="s">
        <v>1753</v>
      </c>
      <c r="H1757" s="28" t="s">
        <v>1754</v>
      </c>
      <c r="I1757" s="26" t="s">
        <v>1755</v>
      </c>
      <c r="J1757" s="50">
        <v>2</v>
      </c>
      <c r="K1757" s="51" t="s">
        <v>25</v>
      </c>
      <c r="L1757" s="52">
        <v>42.2</v>
      </c>
      <c r="M1757" s="53">
        <v>0.745</v>
      </c>
      <c r="N1757" s="54">
        <f t="shared" si="293"/>
        <v>31.439</v>
      </c>
      <c r="O1757" s="54">
        <f t="shared" si="294"/>
        <v>943.17</v>
      </c>
      <c r="P1757" s="55"/>
    </row>
    <row r="1758" ht="14" outlineLevel="2" spans="1:16">
      <c r="A1758" s="24">
        <v>1533</v>
      </c>
      <c r="B1758" s="24" t="s">
        <v>17</v>
      </c>
      <c r="C1758" s="25" t="s">
        <v>1705</v>
      </c>
      <c r="D1758" s="25" t="s">
        <v>1765</v>
      </c>
      <c r="E1758" s="26" t="s">
        <v>1756</v>
      </c>
      <c r="F1758" s="25">
        <v>30</v>
      </c>
      <c r="G1758" s="27" t="s">
        <v>1757</v>
      </c>
      <c r="H1758" s="28" t="s">
        <v>1758</v>
      </c>
      <c r="I1758" s="26" t="s">
        <v>1759</v>
      </c>
      <c r="J1758" s="50">
        <v>4</v>
      </c>
      <c r="K1758" s="51" t="s">
        <v>114</v>
      </c>
      <c r="L1758" s="52">
        <v>44.6</v>
      </c>
      <c r="M1758" s="53">
        <v>0.745</v>
      </c>
      <c r="N1758" s="54">
        <f t="shared" si="293"/>
        <v>33.227</v>
      </c>
      <c r="O1758" s="54">
        <f t="shared" si="294"/>
        <v>996.81</v>
      </c>
      <c r="P1758" s="55"/>
    </row>
    <row r="1759" ht="42" outlineLevel="2" spans="1:16">
      <c r="A1759" s="24">
        <v>1534</v>
      </c>
      <c r="B1759" s="24" t="s">
        <v>115</v>
      </c>
      <c r="C1759" s="25" t="s">
        <v>1705</v>
      </c>
      <c r="D1759" s="25" t="s">
        <v>1765</v>
      </c>
      <c r="E1759" s="26" t="s">
        <v>184</v>
      </c>
      <c r="F1759" s="25">
        <v>30</v>
      </c>
      <c r="G1759" s="27" t="s">
        <v>198</v>
      </c>
      <c r="H1759" s="28" t="s">
        <v>199</v>
      </c>
      <c r="I1759" s="26" t="s">
        <v>200</v>
      </c>
      <c r="J1759" s="67" t="s">
        <v>36</v>
      </c>
      <c r="K1759" s="68" t="s">
        <v>123</v>
      </c>
      <c r="L1759" s="52">
        <v>58.9</v>
      </c>
      <c r="M1759" s="53">
        <v>0.745</v>
      </c>
      <c r="N1759" s="54">
        <f t="shared" si="293"/>
        <v>43.8805</v>
      </c>
      <c r="O1759" s="54">
        <f t="shared" si="294"/>
        <v>1316.415</v>
      </c>
      <c r="P1759" s="55"/>
    </row>
    <row r="1760" ht="42" outlineLevel="2" spans="1:16">
      <c r="A1760" s="24">
        <v>1535</v>
      </c>
      <c r="B1760" s="24" t="s">
        <v>115</v>
      </c>
      <c r="C1760" s="25" t="s">
        <v>1705</v>
      </c>
      <c r="D1760" s="25" t="s">
        <v>1765</v>
      </c>
      <c r="E1760" s="26" t="s">
        <v>184</v>
      </c>
      <c r="F1760" s="25">
        <v>30</v>
      </c>
      <c r="G1760" s="27" t="s">
        <v>201</v>
      </c>
      <c r="H1760" s="28" t="s">
        <v>202</v>
      </c>
      <c r="I1760" s="26" t="s">
        <v>200</v>
      </c>
      <c r="J1760" s="67" t="s">
        <v>36</v>
      </c>
      <c r="K1760" s="68" t="s">
        <v>123</v>
      </c>
      <c r="L1760" s="52">
        <v>58.9</v>
      </c>
      <c r="M1760" s="53">
        <v>0.745</v>
      </c>
      <c r="N1760" s="54">
        <f t="shared" si="293"/>
        <v>43.8805</v>
      </c>
      <c r="O1760" s="54">
        <f t="shared" si="294"/>
        <v>1316.415</v>
      </c>
      <c r="P1760" s="55"/>
    </row>
    <row r="1761" ht="28" outlineLevel="2" spans="1:16">
      <c r="A1761" s="24">
        <v>1536</v>
      </c>
      <c r="B1761" s="24" t="s">
        <v>17</v>
      </c>
      <c r="C1761" s="25" t="s">
        <v>1705</v>
      </c>
      <c r="D1761" s="25" t="s">
        <v>1765</v>
      </c>
      <c r="E1761" s="26" t="s">
        <v>1760</v>
      </c>
      <c r="F1761" s="25">
        <v>30</v>
      </c>
      <c r="G1761" s="27" t="s">
        <v>1761</v>
      </c>
      <c r="H1761" s="28">
        <v>9787302491262</v>
      </c>
      <c r="I1761" s="26" t="s">
        <v>1762</v>
      </c>
      <c r="J1761" s="50" t="s">
        <v>445</v>
      </c>
      <c r="K1761" s="51" t="s">
        <v>45</v>
      </c>
      <c r="L1761" s="56">
        <v>89</v>
      </c>
      <c r="M1761" s="53">
        <v>0.745</v>
      </c>
      <c r="N1761" s="54">
        <f t="shared" si="293"/>
        <v>66.305</v>
      </c>
      <c r="O1761" s="54">
        <f t="shared" si="294"/>
        <v>1989.15</v>
      </c>
      <c r="P1761" s="55"/>
    </row>
    <row r="1762" ht="30" outlineLevel="2" spans="1:234">
      <c r="A1762" s="24">
        <v>1537</v>
      </c>
      <c r="B1762" s="87" t="s">
        <v>17</v>
      </c>
      <c r="C1762" s="39" t="s">
        <v>1705</v>
      </c>
      <c r="D1762" s="39" t="s">
        <v>1765</v>
      </c>
      <c r="E1762" s="88" t="s">
        <v>1763</v>
      </c>
      <c r="F1762" s="39">
        <v>29</v>
      </c>
      <c r="G1762" s="89" t="s">
        <v>224</v>
      </c>
      <c r="H1762" s="90" t="s">
        <v>622</v>
      </c>
      <c r="I1762" s="88" t="s">
        <v>623</v>
      </c>
      <c r="J1762" s="91" t="s">
        <v>188</v>
      </c>
      <c r="K1762" s="92" t="s">
        <v>624</v>
      </c>
      <c r="L1762" s="93">
        <v>58</v>
      </c>
      <c r="M1762" s="94">
        <v>0.745</v>
      </c>
      <c r="N1762" s="95">
        <f t="shared" si="293"/>
        <v>43.21</v>
      </c>
      <c r="O1762" s="95">
        <f t="shared" si="294"/>
        <v>1253.09</v>
      </c>
      <c r="P1762" s="86" t="s">
        <v>537</v>
      </c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  <c r="BU1762" s="3"/>
      <c r="BV1762" s="3"/>
      <c r="BW1762" s="3"/>
      <c r="BX1762" s="3"/>
      <c r="BY1762" s="3"/>
      <c r="BZ1762" s="3"/>
      <c r="CA1762" s="3"/>
      <c r="CB1762" s="3"/>
      <c r="CC1762" s="3"/>
      <c r="CD1762" s="3"/>
      <c r="CE1762" s="3"/>
      <c r="CF1762" s="3"/>
      <c r="CG1762" s="3"/>
      <c r="CH1762" s="3"/>
      <c r="CI1762" s="3"/>
      <c r="CJ1762" s="3"/>
      <c r="CK1762" s="3"/>
      <c r="CL1762" s="3"/>
      <c r="CM1762" s="3"/>
      <c r="CN1762" s="3"/>
      <c r="CO1762" s="3"/>
      <c r="CP1762" s="3"/>
      <c r="CQ1762" s="3"/>
      <c r="CR1762" s="3"/>
      <c r="CS1762" s="3"/>
      <c r="CT1762" s="3"/>
      <c r="CU1762" s="3"/>
      <c r="CV1762" s="3"/>
      <c r="CW1762" s="3"/>
      <c r="CX1762" s="3"/>
      <c r="CY1762" s="3"/>
      <c r="CZ1762" s="3"/>
      <c r="DA1762" s="3"/>
      <c r="DB1762" s="3"/>
      <c r="DC1762" s="3"/>
      <c r="DD1762" s="3"/>
      <c r="DE1762" s="3"/>
      <c r="DF1762" s="3"/>
      <c r="DG1762" s="3"/>
      <c r="DH1762" s="3"/>
      <c r="DI1762" s="3"/>
      <c r="DJ1762" s="3"/>
      <c r="DK1762" s="3"/>
      <c r="DL1762" s="3"/>
      <c r="DM1762" s="3"/>
      <c r="DN1762" s="3"/>
      <c r="DO1762" s="3"/>
      <c r="DP1762" s="3"/>
      <c r="DQ1762" s="3"/>
      <c r="DR1762" s="3"/>
      <c r="DS1762" s="3"/>
      <c r="DT1762" s="3"/>
      <c r="DU1762" s="3"/>
      <c r="DV1762" s="3"/>
      <c r="DW1762" s="3"/>
      <c r="DX1762" s="3"/>
      <c r="DY1762" s="3"/>
      <c r="DZ1762" s="3"/>
      <c r="EA1762" s="3"/>
      <c r="EB1762" s="3"/>
      <c r="EC1762" s="3"/>
      <c r="ED1762" s="3"/>
      <c r="EE1762" s="3"/>
      <c r="EF1762" s="3"/>
      <c r="EG1762" s="3"/>
      <c r="EH1762" s="3"/>
      <c r="EI1762" s="3"/>
      <c r="EJ1762" s="3"/>
      <c r="EK1762" s="3"/>
      <c r="EL1762" s="3"/>
      <c r="EM1762" s="3"/>
      <c r="EN1762" s="3"/>
      <c r="EO1762" s="3"/>
      <c r="EP1762" s="3"/>
      <c r="EQ1762" s="3"/>
      <c r="ER1762" s="3"/>
      <c r="ES1762" s="3"/>
      <c r="ET1762" s="3"/>
      <c r="EU1762" s="3"/>
      <c r="EV1762" s="3"/>
      <c r="EW1762" s="3"/>
      <c r="EX1762" s="3"/>
      <c r="EY1762" s="3"/>
      <c r="EZ1762" s="3"/>
      <c r="FA1762" s="3"/>
      <c r="FB1762" s="3"/>
      <c r="FC1762" s="3"/>
      <c r="FD1762" s="3"/>
      <c r="FE1762" s="3"/>
      <c r="FF1762" s="3"/>
      <c r="FG1762" s="3"/>
      <c r="FH1762" s="3"/>
      <c r="FI1762" s="3"/>
      <c r="FJ1762" s="3"/>
      <c r="FK1762" s="3"/>
      <c r="FL1762" s="3"/>
      <c r="FM1762" s="3"/>
      <c r="FN1762" s="3"/>
      <c r="FO1762" s="3"/>
      <c r="FP1762" s="3"/>
      <c r="FQ1762" s="3"/>
      <c r="FR1762" s="3"/>
      <c r="FS1762" s="3"/>
      <c r="FT1762" s="3"/>
      <c r="FU1762" s="3"/>
      <c r="FV1762" s="3"/>
      <c r="FW1762" s="3"/>
      <c r="FX1762" s="3"/>
      <c r="FY1762" s="3"/>
      <c r="FZ1762" s="3"/>
      <c r="GA1762" s="3"/>
      <c r="GB1762" s="3"/>
      <c r="GC1762" s="3"/>
      <c r="GD1762" s="3"/>
      <c r="GE1762" s="3"/>
      <c r="GF1762" s="3"/>
      <c r="GG1762" s="3"/>
      <c r="GH1762" s="3"/>
      <c r="GI1762" s="3"/>
      <c r="GJ1762" s="3"/>
      <c r="GK1762" s="3"/>
      <c r="GL1762" s="3"/>
      <c r="GM1762" s="3"/>
      <c r="GN1762" s="3"/>
      <c r="GO1762" s="3"/>
      <c r="GP1762" s="3"/>
      <c r="GQ1762" s="3"/>
      <c r="GR1762" s="3"/>
      <c r="GS1762" s="3"/>
      <c r="GT1762" s="3"/>
      <c r="GU1762" s="3"/>
      <c r="GV1762" s="3"/>
      <c r="GW1762" s="3"/>
      <c r="GX1762" s="3"/>
      <c r="GY1762" s="3"/>
      <c r="GZ1762" s="3"/>
      <c r="HA1762" s="3"/>
      <c r="HB1762" s="3"/>
      <c r="HC1762" s="3"/>
      <c r="HD1762" s="3"/>
      <c r="HE1762" s="3"/>
      <c r="HF1762" s="3"/>
      <c r="HG1762" s="3"/>
      <c r="HH1762" s="3"/>
      <c r="HI1762" s="3"/>
      <c r="HJ1762" s="3"/>
      <c r="HK1762" s="3"/>
      <c r="HL1762" s="3"/>
      <c r="HM1762" s="3"/>
      <c r="HN1762" s="3"/>
      <c r="HO1762" s="3"/>
      <c r="HP1762" s="3"/>
      <c r="HQ1762" s="3"/>
      <c r="HR1762" s="3"/>
      <c r="HS1762" s="3"/>
      <c r="HT1762" s="3"/>
      <c r="HU1762" s="3"/>
      <c r="HV1762" s="3"/>
      <c r="HW1762" s="3"/>
      <c r="HX1762" s="3"/>
      <c r="HY1762" s="3"/>
      <c r="HZ1762" s="3"/>
    </row>
    <row r="1763" ht="14" outlineLevel="2" spans="1:16">
      <c r="A1763" s="24">
        <v>1538</v>
      </c>
      <c r="B1763" s="24" t="s">
        <v>153</v>
      </c>
      <c r="C1763" s="25" t="s">
        <v>1705</v>
      </c>
      <c r="D1763" s="25" t="s">
        <v>1765</v>
      </c>
      <c r="E1763" s="26" t="s">
        <v>810</v>
      </c>
      <c r="F1763" s="25">
        <v>30</v>
      </c>
      <c r="G1763" s="27" t="s">
        <v>810</v>
      </c>
      <c r="H1763" s="28">
        <v>9787303190294</v>
      </c>
      <c r="I1763" s="26" t="s">
        <v>811</v>
      </c>
      <c r="J1763" s="102">
        <v>42186</v>
      </c>
      <c r="K1763" s="51" t="s">
        <v>714</v>
      </c>
      <c r="L1763" s="56">
        <v>39</v>
      </c>
      <c r="M1763" s="53">
        <v>0.745</v>
      </c>
      <c r="N1763" s="54">
        <f t="shared" si="293"/>
        <v>29.055</v>
      </c>
      <c r="O1763" s="54">
        <f t="shared" si="294"/>
        <v>871.65</v>
      </c>
      <c r="P1763" s="55"/>
    </row>
    <row r="1764" s="2" customFormat="1" ht="14" outlineLevel="2" spans="1:16">
      <c r="A1764" s="24">
        <v>1539</v>
      </c>
      <c r="B1764" s="37" t="s">
        <v>104</v>
      </c>
      <c r="C1764" s="38" t="s">
        <v>1705</v>
      </c>
      <c r="D1764" s="38" t="s">
        <v>1765</v>
      </c>
      <c r="E1764" s="40" t="s">
        <v>182</v>
      </c>
      <c r="F1764" s="75">
        <v>26</v>
      </c>
      <c r="G1764" s="40" t="s">
        <v>182</v>
      </c>
      <c r="H1764" s="42" t="s">
        <v>183</v>
      </c>
      <c r="I1764" s="42" t="s">
        <v>108</v>
      </c>
      <c r="J1764" s="42" t="s">
        <v>109</v>
      </c>
      <c r="K1764" s="42" t="s">
        <v>25</v>
      </c>
      <c r="L1764" s="64">
        <v>26</v>
      </c>
      <c r="M1764" s="64">
        <v>1</v>
      </c>
      <c r="N1764" s="64">
        <f>L1764*M1764</f>
        <v>26</v>
      </c>
      <c r="O1764" s="64">
        <f t="shared" si="294"/>
        <v>676</v>
      </c>
      <c r="P1764" s="65"/>
    </row>
    <row r="1765" s="1" customFormat="1" ht="14" outlineLevel="1" spans="1:16">
      <c r="A1765" s="30"/>
      <c r="B1765" s="125"/>
      <c r="C1765" s="126"/>
      <c r="D1765" s="127" t="s">
        <v>1766</v>
      </c>
      <c r="E1765" s="128"/>
      <c r="F1765" s="131"/>
      <c r="G1765" s="128"/>
      <c r="H1765" s="128"/>
      <c r="I1765" s="128"/>
      <c r="J1765" s="128"/>
      <c r="K1765" s="128"/>
      <c r="L1765" s="130"/>
      <c r="M1765" s="130"/>
      <c r="N1765" s="130"/>
      <c r="O1765" s="130">
        <f>SUBTOTAL(9,O1756:O1764)</f>
        <v>9988.5</v>
      </c>
      <c r="P1765" s="62"/>
    </row>
    <row r="1766" ht="28" outlineLevel="2" spans="1:16">
      <c r="A1766" s="24">
        <v>1540</v>
      </c>
      <c r="B1766" s="24" t="s">
        <v>115</v>
      </c>
      <c r="C1766" s="25" t="s">
        <v>1705</v>
      </c>
      <c r="D1766" s="25" t="s">
        <v>1767</v>
      </c>
      <c r="E1766" s="26" t="s">
        <v>184</v>
      </c>
      <c r="F1766" s="25">
        <v>22</v>
      </c>
      <c r="G1766" s="43" t="s">
        <v>185</v>
      </c>
      <c r="H1766" s="44" t="s">
        <v>186</v>
      </c>
      <c r="I1766" s="66" t="s">
        <v>187</v>
      </c>
      <c r="J1766" s="67" t="s">
        <v>188</v>
      </c>
      <c r="K1766" s="68" t="s">
        <v>25</v>
      </c>
      <c r="L1766" s="52">
        <v>28</v>
      </c>
      <c r="M1766" s="53">
        <v>0.745</v>
      </c>
      <c r="N1766" s="54">
        <f t="shared" ref="N1766:N1773" si="295">M1766*L1766</f>
        <v>20.86</v>
      </c>
      <c r="O1766" s="54">
        <f t="shared" ref="O1766:O1774" si="296">N1766*F1766</f>
        <v>458.92</v>
      </c>
      <c r="P1766" s="55"/>
    </row>
    <row r="1767" ht="28" outlineLevel="2" spans="1:16">
      <c r="A1767" s="24">
        <v>1541</v>
      </c>
      <c r="B1767" s="24" t="s">
        <v>17</v>
      </c>
      <c r="C1767" s="25" t="s">
        <v>1705</v>
      </c>
      <c r="D1767" s="25" t="s">
        <v>1767</v>
      </c>
      <c r="E1767" s="26" t="s">
        <v>1752</v>
      </c>
      <c r="F1767" s="25">
        <v>23</v>
      </c>
      <c r="G1767" s="27" t="s">
        <v>1753</v>
      </c>
      <c r="H1767" s="28" t="s">
        <v>1754</v>
      </c>
      <c r="I1767" s="26" t="s">
        <v>1755</v>
      </c>
      <c r="J1767" s="50">
        <v>2</v>
      </c>
      <c r="K1767" s="51" t="s">
        <v>25</v>
      </c>
      <c r="L1767" s="52">
        <v>42.2</v>
      </c>
      <c r="M1767" s="53">
        <v>0.745</v>
      </c>
      <c r="N1767" s="54">
        <f t="shared" si="295"/>
        <v>31.439</v>
      </c>
      <c r="O1767" s="54">
        <f t="shared" si="296"/>
        <v>723.097</v>
      </c>
      <c r="P1767" s="55"/>
    </row>
    <row r="1768" ht="14" outlineLevel="2" spans="1:16">
      <c r="A1768" s="24">
        <v>1542</v>
      </c>
      <c r="B1768" s="24" t="s">
        <v>17</v>
      </c>
      <c r="C1768" s="25" t="s">
        <v>1705</v>
      </c>
      <c r="D1768" s="25" t="s">
        <v>1767</v>
      </c>
      <c r="E1768" s="26" t="s">
        <v>1756</v>
      </c>
      <c r="F1768" s="25">
        <v>26</v>
      </c>
      <c r="G1768" s="27" t="s">
        <v>1757</v>
      </c>
      <c r="H1768" s="28" t="s">
        <v>1758</v>
      </c>
      <c r="I1768" s="26" t="s">
        <v>1759</v>
      </c>
      <c r="J1768" s="50">
        <v>4</v>
      </c>
      <c r="K1768" s="51" t="s">
        <v>114</v>
      </c>
      <c r="L1768" s="52">
        <v>44.6</v>
      </c>
      <c r="M1768" s="53">
        <v>0.745</v>
      </c>
      <c r="N1768" s="54">
        <f t="shared" si="295"/>
        <v>33.227</v>
      </c>
      <c r="O1768" s="54">
        <f t="shared" si="296"/>
        <v>863.902</v>
      </c>
      <c r="P1768" s="55"/>
    </row>
    <row r="1769" ht="42" outlineLevel="2" spans="1:16">
      <c r="A1769" s="24">
        <v>1543</v>
      </c>
      <c r="B1769" s="24" t="s">
        <v>115</v>
      </c>
      <c r="C1769" s="25" t="s">
        <v>1705</v>
      </c>
      <c r="D1769" s="25" t="s">
        <v>1767</v>
      </c>
      <c r="E1769" s="26" t="s">
        <v>184</v>
      </c>
      <c r="F1769" s="25">
        <v>22</v>
      </c>
      <c r="G1769" s="27" t="s">
        <v>198</v>
      </c>
      <c r="H1769" s="28" t="s">
        <v>199</v>
      </c>
      <c r="I1769" s="26" t="s">
        <v>200</v>
      </c>
      <c r="J1769" s="67" t="s">
        <v>36</v>
      </c>
      <c r="K1769" s="68" t="s">
        <v>123</v>
      </c>
      <c r="L1769" s="52">
        <v>58.9</v>
      </c>
      <c r="M1769" s="53">
        <v>0.745</v>
      </c>
      <c r="N1769" s="54">
        <f t="shared" si="295"/>
        <v>43.8805</v>
      </c>
      <c r="O1769" s="54">
        <f t="shared" si="296"/>
        <v>965.371</v>
      </c>
      <c r="P1769" s="55"/>
    </row>
    <row r="1770" ht="42" outlineLevel="2" spans="1:16">
      <c r="A1770" s="24">
        <v>1544</v>
      </c>
      <c r="B1770" s="24" t="s">
        <v>115</v>
      </c>
      <c r="C1770" s="25" t="s">
        <v>1705</v>
      </c>
      <c r="D1770" s="25" t="s">
        <v>1767</v>
      </c>
      <c r="E1770" s="26" t="s">
        <v>184</v>
      </c>
      <c r="F1770" s="25">
        <v>22</v>
      </c>
      <c r="G1770" s="27" t="s">
        <v>201</v>
      </c>
      <c r="H1770" s="28" t="s">
        <v>202</v>
      </c>
      <c r="I1770" s="26" t="s">
        <v>200</v>
      </c>
      <c r="J1770" s="67" t="s">
        <v>36</v>
      </c>
      <c r="K1770" s="68" t="s">
        <v>123</v>
      </c>
      <c r="L1770" s="52">
        <v>58.9</v>
      </c>
      <c r="M1770" s="53">
        <v>0.745</v>
      </c>
      <c r="N1770" s="54">
        <f t="shared" si="295"/>
        <v>43.8805</v>
      </c>
      <c r="O1770" s="54">
        <f t="shared" si="296"/>
        <v>965.371</v>
      </c>
      <c r="P1770" s="55"/>
    </row>
    <row r="1771" ht="28" outlineLevel="2" spans="1:16">
      <c r="A1771" s="24">
        <v>1545</v>
      </c>
      <c r="B1771" s="24" t="s">
        <v>17</v>
      </c>
      <c r="C1771" s="25" t="s">
        <v>1705</v>
      </c>
      <c r="D1771" s="25" t="s">
        <v>1767</v>
      </c>
      <c r="E1771" s="26" t="s">
        <v>1760</v>
      </c>
      <c r="F1771" s="25">
        <v>25</v>
      </c>
      <c r="G1771" s="27" t="s">
        <v>1761</v>
      </c>
      <c r="H1771" s="28">
        <v>9787302491262</v>
      </c>
      <c r="I1771" s="26" t="s">
        <v>1762</v>
      </c>
      <c r="J1771" s="50" t="s">
        <v>445</v>
      </c>
      <c r="K1771" s="51" t="s">
        <v>45</v>
      </c>
      <c r="L1771" s="56">
        <v>89</v>
      </c>
      <c r="M1771" s="53">
        <v>0.745</v>
      </c>
      <c r="N1771" s="54">
        <f t="shared" si="295"/>
        <v>66.305</v>
      </c>
      <c r="O1771" s="54">
        <f t="shared" si="296"/>
        <v>1657.625</v>
      </c>
      <c r="P1771" s="55"/>
    </row>
    <row r="1772" ht="30" outlineLevel="2" spans="1:234">
      <c r="A1772" s="24">
        <v>1546</v>
      </c>
      <c r="B1772" s="87" t="s">
        <v>17</v>
      </c>
      <c r="C1772" s="39" t="s">
        <v>1705</v>
      </c>
      <c r="D1772" s="39" t="s">
        <v>1767</v>
      </c>
      <c r="E1772" s="88" t="s">
        <v>1763</v>
      </c>
      <c r="F1772" s="39">
        <v>23</v>
      </c>
      <c r="G1772" s="89" t="s">
        <v>224</v>
      </c>
      <c r="H1772" s="90" t="s">
        <v>622</v>
      </c>
      <c r="I1772" s="88" t="s">
        <v>623</v>
      </c>
      <c r="J1772" s="91" t="s">
        <v>188</v>
      </c>
      <c r="K1772" s="92" t="s">
        <v>624</v>
      </c>
      <c r="L1772" s="93">
        <v>58</v>
      </c>
      <c r="M1772" s="94">
        <v>0.745</v>
      </c>
      <c r="N1772" s="95">
        <f t="shared" si="295"/>
        <v>43.21</v>
      </c>
      <c r="O1772" s="95">
        <f t="shared" si="296"/>
        <v>993.83</v>
      </c>
      <c r="P1772" s="86" t="s">
        <v>537</v>
      </c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S1772" s="3"/>
      <c r="BT1772" s="3"/>
      <c r="BU1772" s="3"/>
      <c r="BV1772" s="3"/>
      <c r="BW1772" s="3"/>
      <c r="BX1772" s="3"/>
      <c r="BY1772" s="3"/>
      <c r="BZ1772" s="3"/>
      <c r="CA1772" s="3"/>
      <c r="CB1772" s="3"/>
      <c r="CC1772" s="3"/>
      <c r="CD1772" s="3"/>
      <c r="CE1772" s="3"/>
      <c r="CF1772" s="3"/>
      <c r="CG1772" s="3"/>
      <c r="CH1772" s="3"/>
      <c r="CI1772" s="3"/>
      <c r="CJ1772" s="3"/>
      <c r="CK1772" s="3"/>
      <c r="CL1772" s="3"/>
      <c r="CM1772" s="3"/>
      <c r="CN1772" s="3"/>
      <c r="CO1772" s="3"/>
      <c r="CP1772" s="3"/>
      <c r="CQ1772" s="3"/>
      <c r="CR1772" s="3"/>
      <c r="CS1772" s="3"/>
      <c r="CT1772" s="3"/>
      <c r="CU1772" s="3"/>
      <c r="CV1772" s="3"/>
      <c r="CW1772" s="3"/>
      <c r="CX1772" s="3"/>
      <c r="CY1772" s="3"/>
      <c r="CZ1772" s="3"/>
      <c r="DA1772" s="3"/>
      <c r="DB1772" s="3"/>
      <c r="DC1772" s="3"/>
      <c r="DD1772" s="3"/>
      <c r="DE1772" s="3"/>
      <c r="DF1772" s="3"/>
      <c r="DG1772" s="3"/>
      <c r="DH1772" s="3"/>
      <c r="DI1772" s="3"/>
      <c r="DJ1772" s="3"/>
      <c r="DK1772" s="3"/>
      <c r="DL1772" s="3"/>
      <c r="DM1772" s="3"/>
      <c r="DN1772" s="3"/>
      <c r="DO1772" s="3"/>
      <c r="DP1772" s="3"/>
      <c r="DQ1772" s="3"/>
      <c r="DR1772" s="3"/>
      <c r="DS1772" s="3"/>
      <c r="DT1772" s="3"/>
      <c r="DU1772" s="3"/>
      <c r="DV1772" s="3"/>
      <c r="DW1772" s="3"/>
      <c r="DX1772" s="3"/>
      <c r="DY1772" s="3"/>
      <c r="DZ1772" s="3"/>
      <c r="EA1772" s="3"/>
      <c r="EB1772" s="3"/>
      <c r="EC1772" s="3"/>
      <c r="ED1772" s="3"/>
      <c r="EE1772" s="3"/>
      <c r="EF1772" s="3"/>
      <c r="EG1772" s="3"/>
      <c r="EH1772" s="3"/>
      <c r="EI1772" s="3"/>
      <c r="EJ1772" s="3"/>
      <c r="EK1772" s="3"/>
      <c r="EL1772" s="3"/>
      <c r="EM1772" s="3"/>
      <c r="EN1772" s="3"/>
      <c r="EO1772" s="3"/>
      <c r="EP1772" s="3"/>
      <c r="EQ1772" s="3"/>
      <c r="ER1772" s="3"/>
      <c r="ES1772" s="3"/>
      <c r="ET1772" s="3"/>
      <c r="EU1772" s="3"/>
      <c r="EV1772" s="3"/>
      <c r="EW1772" s="3"/>
      <c r="EX1772" s="3"/>
      <c r="EY1772" s="3"/>
      <c r="EZ1772" s="3"/>
      <c r="FA1772" s="3"/>
      <c r="FB1772" s="3"/>
      <c r="FC1772" s="3"/>
      <c r="FD1772" s="3"/>
      <c r="FE1772" s="3"/>
      <c r="FF1772" s="3"/>
      <c r="FG1772" s="3"/>
      <c r="FH1772" s="3"/>
      <c r="FI1772" s="3"/>
      <c r="FJ1772" s="3"/>
      <c r="FK1772" s="3"/>
      <c r="FL1772" s="3"/>
      <c r="FM1772" s="3"/>
      <c r="FN1772" s="3"/>
      <c r="FO1772" s="3"/>
      <c r="FP1772" s="3"/>
      <c r="FQ1772" s="3"/>
      <c r="FR1772" s="3"/>
      <c r="FS1772" s="3"/>
      <c r="FT1772" s="3"/>
      <c r="FU1772" s="3"/>
      <c r="FV1772" s="3"/>
      <c r="FW1772" s="3"/>
      <c r="FX1772" s="3"/>
      <c r="FY1772" s="3"/>
      <c r="FZ1772" s="3"/>
      <c r="GA1772" s="3"/>
      <c r="GB1772" s="3"/>
      <c r="GC1772" s="3"/>
      <c r="GD1772" s="3"/>
      <c r="GE1772" s="3"/>
      <c r="GF1772" s="3"/>
      <c r="GG1772" s="3"/>
      <c r="GH1772" s="3"/>
      <c r="GI1772" s="3"/>
      <c r="GJ1772" s="3"/>
      <c r="GK1772" s="3"/>
      <c r="GL1772" s="3"/>
      <c r="GM1772" s="3"/>
      <c r="GN1772" s="3"/>
      <c r="GO1772" s="3"/>
      <c r="GP1772" s="3"/>
      <c r="GQ1772" s="3"/>
      <c r="GR1772" s="3"/>
      <c r="GS1772" s="3"/>
      <c r="GT1772" s="3"/>
      <c r="GU1772" s="3"/>
      <c r="GV1772" s="3"/>
      <c r="GW1772" s="3"/>
      <c r="GX1772" s="3"/>
      <c r="GY1772" s="3"/>
      <c r="GZ1772" s="3"/>
      <c r="HA1772" s="3"/>
      <c r="HB1772" s="3"/>
      <c r="HC1772" s="3"/>
      <c r="HD1772" s="3"/>
      <c r="HE1772" s="3"/>
      <c r="HF1772" s="3"/>
      <c r="HG1772" s="3"/>
      <c r="HH1772" s="3"/>
      <c r="HI1772" s="3"/>
      <c r="HJ1772" s="3"/>
      <c r="HK1772" s="3"/>
      <c r="HL1772" s="3"/>
      <c r="HM1772" s="3"/>
      <c r="HN1772" s="3"/>
      <c r="HO1772" s="3"/>
      <c r="HP1772" s="3"/>
      <c r="HQ1772" s="3"/>
      <c r="HR1772" s="3"/>
      <c r="HS1772" s="3"/>
      <c r="HT1772" s="3"/>
      <c r="HU1772" s="3"/>
      <c r="HV1772" s="3"/>
      <c r="HW1772" s="3"/>
      <c r="HX1772" s="3"/>
      <c r="HY1772" s="3"/>
      <c r="HZ1772" s="3"/>
    </row>
    <row r="1773" ht="14" outlineLevel="2" spans="1:16">
      <c r="A1773" s="24">
        <v>1547</v>
      </c>
      <c r="B1773" s="24" t="s">
        <v>153</v>
      </c>
      <c r="C1773" s="25" t="s">
        <v>1705</v>
      </c>
      <c r="D1773" s="25" t="s">
        <v>1767</v>
      </c>
      <c r="E1773" s="26" t="s">
        <v>810</v>
      </c>
      <c r="F1773" s="25">
        <v>23</v>
      </c>
      <c r="G1773" s="27" t="s">
        <v>810</v>
      </c>
      <c r="H1773" s="28">
        <v>9787303190294</v>
      </c>
      <c r="I1773" s="26" t="s">
        <v>811</v>
      </c>
      <c r="J1773" s="102">
        <v>42186</v>
      </c>
      <c r="K1773" s="51" t="s">
        <v>714</v>
      </c>
      <c r="L1773" s="56">
        <v>39</v>
      </c>
      <c r="M1773" s="53">
        <v>0.745</v>
      </c>
      <c r="N1773" s="54">
        <f t="shared" si="295"/>
        <v>29.055</v>
      </c>
      <c r="O1773" s="54">
        <f t="shared" si="296"/>
        <v>668.265</v>
      </c>
      <c r="P1773" s="55"/>
    </row>
    <row r="1774" s="2" customFormat="1" ht="14" outlineLevel="2" spans="1:16">
      <c r="A1774" s="24">
        <v>1548</v>
      </c>
      <c r="B1774" s="37" t="s">
        <v>104</v>
      </c>
      <c r="C1774" s="38" t="s">
        <v>1705</v>
      </c>
      <c r="D1774" s="38" t="s">
        <v>1767</v>
      </c>
      <c r="E1774" s="40" t="s">
        <v>182</v>
      </c>
      <c r="F1774" s="75">
        <v>20</v>
      </c>
      <c r="G1774" s="40" t="s">
        <v>182</v>
      </c>
      <c r="H1774" s="42" t="s">
        <v>183</v>
      </c>
      <c r="I1774" s="42" t="s">
        <v>108</v>
      </c>
      <c r="J1774" s="42" t="s">
        <v>109</v>
      </c>
      <c r="K1774" s="42" t="s">
        <v>25</v>
      </c>
      <c r="L1774" s="64">
        <v>26</v>
      </c>
      <c r="M1774" s="64">
        <v>1</v>
      </c>
      <c r="N1774" s="64">
        <f>L1774*M1774</f>
        <v>26</v>
      </c>
      <c r="O1774" s="64">
        <f t="shared" si="296"/>
        <v>520</v>
      </c>
      <c r="P1774" s="65"/>
    </row>
    <row r="1775" s="1" customFormat="1" ht="14" outlineLevel="1" spans="1:16">
      <c r="A1775" s="30"/>
      <c r="B1775" s="125"/>
      <c r="C1775" s="126"/>
      <c r="D1775" s="127" t="s">
        <v>1768</v>
      </c>
      <c r="E1775" s="128"/>
      <c r="F1775" s="131"/>
      <c r="G1775" s="128"/>
      <c r="H1775" s="128"/>
      <c r="I1775" s="128"/>
      <c r="J1775" s="128"/>
      <c r="K1775" s="128"/>
      <c r="L1775" s="130"/>
      <c r="M1775" s="130"/>
      <c r="N1775" s="130"/>
      <c r="O1775" s="130">
        <f>SUBTOTAL(9,O1766:O1774)</f>
        <v>7816.381</v>
      </c>
      <c r="P1775" s="62"/>
    </row>
    <row r="1776" ht="28" outlineLevel="2" spans="1:16">
      <c r="A1776" s="24">
        <v>1549</v>
      </c>
      <c r="B1776" s="24" t="s">
        <v>447</v>
      </c>
      <c r="C1776" s="25" t="s">
        <v>447</v>
      </c>
      <c r="D1776" s="25" t="s">
        <v>1769</v>
      </c>
      <c r="E1776" s="26" t="s">
        <v>1770</v>
      </c>
      <c r="F1776" s="25">
        <v>3</v>
      </c>
      <c r="G1776" s="27" t="s">
        <v>1771</v>
      </c>
      <c r="H1776" s="28" t="s">
        <v>1772</v>
      </c>
      <c r="I1776" s="26" t="s">
        <v>1773</v>
      </c>
      <c r="J1776" s="50">
        <v>2</v>
      </c>
      <c r="K1776" s="51" t="s">
        <v>165</v>
      </c>
      <c r="L1776" s="52" t="s">
        <v>46</v>
      </c>
      <c r="M1776" s="53">
        <v>0.745</v>
      </c>
      <c r="N1776" s="54"/>
      <c r="O1776" s="54">
        <f>N1776*F1776</f>
        <v>0</v>
      </c>
      <c r="P1776" s="55"/>
    </row>
    <row r="1777" ht="14" outlineLevel="2" spans="1:16">
      <c r="A1777" s="24">
        <v>1550</v>
      </c>
      <c r="B1777" s="24" t="s">
        <v>447</v>
      </c>
      <c r="C1777" s="25" t="s">
        <v>447</v>
      </c>
      <c r="D1777" s="25" t="s">
        <v>1769</v>
      </c>
      <c r="E1777" s="26" t="s">
        <v>1774</v>
      </c>
      <c r="F1777" s="25">
        <v>8</v>
      </c>
      <c r="G1777" s="27" t="s">
        <v>1775</v>
      </c>
      <c r="H1777" s="186" t="s">
        <v>1776</v>
      </c>
      <c r="I1777" s="26" t="s">
        <v>1777</v>
      </c>
      <c r="J1777" s="50">
        <v>2</v>
      </c>
      <c r="K1777" s="51" t="s">
        <v>489</v>
      </c>
      <c r="L1777" s="52">
        <v>49.8</v>
      </c>
      <c r="M1777" s="53">
        <v>0.745</v>
      </c>
      <c r="N1777" s="54">
        <f>M1777*L1777</f>
        <v>37.101</v>
      </c>
      <c r="O1777" s="54">
        <f>N1777*F1777</f>
        <v>296.808</v>
      </c>
      <c r="P1777" s="55"/>
    </row>
    <row r="1778" ht="28" outlineLevel="2" spans="1:16">
      <c r="A1778" s="24">
        <v>1551</v>
      </c>
      <c r="B1778" s="24" t="s">
        <v>447</v>
      </c>
      <c r="C1778" s="24" t="s">
        <v>447</v>
      </c>
      <c r="D1778" s="24" t="s">
        <v>1769</v>
      </c>
      <c r="E1778" s="135" t="s">
        <v>1778</v>
      </c>
      <c r="F1778" s="24">
        <v>1</v>
      </c>
      <c r="G1778" s="136" t="s">
        <v>1779</v>
      </c>
      <c r="H1778" s="137">
        <v>9787560653250</v>
      </c>
      <c r="I1778" s="135" t="s">
        <v>1780</v>
      </c>
      <c r="J1778" s="141">
        <v>2</v>
      </c>
      <c r="K1778" s="135" t="s">
        <v>1781</v>
      </c>
      <c r="L1778" s="52" t="s">
        <v>46</v>
      </c>
      <c r="M1778" s="142">
        <v>0</v>
      </c>
      <c r="N1778" s="143">
        <v>0</v>
      </c>
      <c r="O1778" s="143">
        <v>0</v>
      </c>
      <c r="P1778" s="55"/>
    </row>
    <row r="1779" ht="28" outlineLevel="2" spans="1:16">
      <c r="A1779" s="24">
        <v>1552</v>
      </c>
      <c r="B1779" s="24" t="s">
        <v>447</v>
      </c>
      <c r="C1779" s="25" t="s">
        <v>447</v>
      </c>
      <c r="D1779" s="25" t="s">
        <v>1769</v>
      </c>
      <c r="E1779" s="26" t="s">
        <v>1782</v>
      </c>
      <c r="F1779" s="25">
        <v>4</v>
      </c>
      <c r="G1779" s="27" t="s">
        <v>1783</v>
      </c>
      <c r="H1779" s="28" t="s">
        <v>1784</v>
      </c>
      <c r="I1779" s="26" t="s">
        <v>1785</v>
      </c>
      <c r="J1779" s="50">
        <v>4</v>
      </c>
      <c r="K1779" s="51" t="s">
        <v>605</v>
      </c>
      <c r="L1779" s="52">
        <v>45</v>
      </c>
      <c r="M1779" s="53">
        <v>0.745</v>
      </c>
      <c r="N1779" s="54">
        <f>M1779*L1779</f>
        <v>33.525</v>
      </c>
      <c r="O1779" s="54">
        <f>N1779*F1779</f>
        <v>134.1</v>
      </c>
      <c r="P1779" s="55"/>
    </row>
    <row r="1780" ht="28" outlineLevel="2" spans="1:16">
      <c r="A1780" s="24"/>
      <c r="B1780" s="24" t="s">
        <v>447</v>
      </c>
      <c r="C1780" s="24" t="s">
        <v>447</v>
      </c>
      <c r="D1780" s="24" t="s">
        <v>1769</v>
      </c>
      <c r="E1780" s="135" t="s">
        <v>1778</v>
      </c>
      <c r="F1780" s="24">
        <v>1</v>
      </c>
      <c r="G1780" s="136" t="s">
        <v>1779</v>
      </c>
      <c r="H1780" s="137">
        <v>9787560653250</v>
      </c>
      <c r="I1780" s="135" t="s">
        <v>1780</v>
      </c>
      <c r="J1780" s="141">
        <v>2</v>
      </c>
      <c r="K1780" s="135" t="s">
        <v>1781</v>
      </c>
      <c r="L1780" s="52" t="s">
        <v>46</v>
      </c>
      <c r="M1780" s="142">
        <v>0</v>
      </c>
      <c r="N1780" s="143">
        <v>0</v>
      </c>
      <c r="O1780" s="143">
        <v>0</v>
      </c>
      <c r="P1780" s="55"/>
    </row>
    <row r="1781" s="1" customFormat="1" ht="14" outlineLevel="1" spans="1:16">
      <c r="A1781" s="30"/>
      <c r="B1781" s="30"/>
      <c r="C1781" s="30"/>
      <c r="D1781" s="113" t="s">
        <v>1786</v>
      </c>
      <c r="E1781" s="138"/>
      <c r="F1781" s="30"/>
      <c r="G1781" s="139"/>
      <c r="H1781" s="140"/>
      <c r="I1781" s="138"/>
      <c r="J1781" s="144"/>
      <c r="K1781" s="138"/>
      <c r="L1781" s="63"/>
      <c r="M1781" s="145"/>
      <c r="N1781" s="146"/>
      <c r="O1781" s="146">
        <f>SUBTOTAL(9,O1776:O1780)</f>
        <v>430.908</v>
      </c>
      <c r="P1781" s="62"/>
    </row>
    <row r="1782" ht="28" outlineLevel="2" spans="1:16">
      <c r="A1782" s="24">
        <v>1477</v>
      </c>
      <c r="B1782" s="24" t="s">
        <v>447</v>
      </c>
      <c r="C1782" s="25" t="s">
        <v>447</v>
      </c>
      <c r="D1782" s="25" t="s">
        <v>1787</v>
      </c>
      <c r="E1782" s="26" t="s">
        <v>1770</v>
      </c>
      <c r="F1782" s="25">
        <v>1</v>
      </c>
      <c r="G1782" s="27" t="s">
        <v>1771</v>
      </c>
      <c r="H1782" s="28" t="s">
        <v>1772</v>
      </c>
      <c r="I1782" s="26" t="s">
        <v>1773</v>
      </c>
      <c r="J1782" s="50">
        <v>2</v>
      </c>
      <c r="K1782" s="51" t="s">
        <v>165</v>
      </c>
      <c r="L1782" s="52" t="s">
        <v>46</v>
      </c>
      <c r="M1782" s="53">
        <v>0.745</v>
      </c>
      <c r="N1782" s="54"/>
      <c r="O1782" s="54">
        <f>N1782*F1782</f>
        <v>0</v>
      </c>
      <c r="P1782" s="55"/>
    </row>
    <row r="1783" ht="14" outlineLevel="2" spans="1:16">
      <c r="A1783" s="24">
        <v>1478</v>
      </c>
      <c r="B1783" s="24" t="s">
        <v>447</v>
      </c>
      <c r="C1783" s="25" t="s">
        <v>447</v>
      </c>
      <c r="D1783" s="25" t="s">
        <v>1787</v>
      </c>
      <c r="E1783" s="26" t="s">
        <v>1774</v>
      </c>
      <c r="F1783" s="25">
        <v>1</v>
      </c>
      <c r="G1783" s="27" t="s">
        <v>1775</v>
      </c>
      <c r="H1783" s="186" t="s">
        <v>1776</v>
      </c>
      <c r="I1783" s="26" t="s">
        <v>1777</v>
      </c>
      <c r="J1783" s="50">
        <v>2</v>
      </c>
      <c r="K1783" s="51" t="s">
        <v>489</v>
      </c>
      <c r="L1783" s="52">
        <v>49.8</v>
      </c>
      <c r="M1783" s="53">
        <v>0.745</v>
      </c>
      <c r="N1783" s="54">
        <f>M1783*L1783</f>
        <v>37.101</v>
      </c>
      <c r="O1783" s="54">
        <f>N1783*F1783</f>
        <v>37.101</v>
      </c>
      <c r="P1783" s="55"/>
    </row>
    <row r="1784" ht="28" outlineLevel="2" spans="1:16">
      <c r="A1784" s="24">
        <v>1480</v>
      </c>
      <c r="B1784" s="24" t="s">
        <v>447</v>
      </c>
      <c r="C1784" s="25" t="s">
        <v>447</v>
      </c>
      <c r="D1784" s="25" t="s">
        <v>1787</v>
      </c>
      <c r="E1784" s="26" t="s">
        <v>1782</v>
      </c>
      <c r="F1784" s="25">
        <v>1</v>
      </c>
      <c r="G1784" s="27" t="s">
        <v>1783</v>
      </c>
      <c r="H1784" s="28" t="s">
        <v>1784</v>
      </c>
      <c r="I1784" s="26" t="s">
        <v>1785</v>
      </c>
      <c r="J1784" s="50">
        <v>4</v>
      </c>
      <c r="K1784" s="51" t="s">
        <v>605</v>
      </c>
      <c r="L1784" s="52">
        <v>45</v>
      </c>
      <c r="M1784" s="53">
        <v>0.745</v>
      </c>
      <c r="N1784" s="54">
        <f>M1784*L1784</f>
        <v>33.525</v>
      </c>
      <c r="O1784" s="54">
        <f>N1784*F1784</f>
        <v>33.525</v>
      </c>
      <c r="P1784" s="55"/>
    </row>
    <row r="1785" s="1" customFormat="1" ht="14" outlineLevel="1" spans="1:16">
      <c r="A1785" s="30"/>
      <c r="B1785" s="30"/>
      <c r="C1785" s="31"/>
      <c r="D1785" s="32" t="s">
        <v>1788</v>
      </c>
      <c r="E1785" s="33"/>
      <c r="F1785" s="31"/>
      <c r="G1785" s="34"/>
      <c r="H1785" s="35"/>
      <c r="I1785" s="33"/>
      <c r="J1785" s="57"/>
      <c r="K1785" s="58"/>
      <c r="L1785" s="63"/>
      <c r="M1785" s="60"/>
      <c r="N1785" s="61"/>
      <c r="O1785" s="61">
        <f>SUBTOTAL(9,O1782:O1784)</f>
        <v>70.626</v>
      </c>
      <c r="P1785" s="62"/>
    </row>
    <row r="1786" ht="42" outlineLevel="2" spans="1:16">
      <c r="A1786" s="24">
        <v>1481</v>
      </c>
      <c r="B1786" s="25" t="s">
        <v>104</v>
      </c>
      <c r="C1786" s="25" t="s">
        <v>447</v>
      </c>
      <c r="D1786" s="25" t="s">
        <v>1789</v>
      </c>
      <c r="E1786" s="26" t="s">
        <v>106</v>
      </c>
      <c r="F1786" s="25">
        <v>1</v>
      </c>
      <c r="G1786" s="27" t="s">
        <v>107</v>
      </c>
      <c r="H1786" s="28">
        <v>9787040494815</v>
      </c>
      <c r="I1786" s="26" t="s">
        <v>108</v>
      </c>
      <c r="J1786" s="50" t="s">
        <v>109</v>
      </c>
      <c r="K1786" s="51" t="s">
        <v>25</v>
      </c>
      <c r="L1786" s="52">
        <v>25</v>
      </c>
      <c r="M1786" s="53">
        <v>1</v>
      </c>
      <c r="N1786" s="54">
        <f t="shared" ref="N1786:N1794" si="297">M1786*L1786</f>
        <v>25</v>
      </c>
      <c r="O1786" s="54">
        <f t="shared" ref="O1786:O1794" si="298">N1786*F1786</f>
        <v>25</v>
      </c>
      <c r="P1786" s="55"/>
    </row>
    <row r="1787" ht="28" outlineLevel="2" spans="1:16">
      <c r="A1787" s="24">
        <v>1482</v>
      </c>
      <c r="B1787" s="24" t="s">
        <v>115</v>
      </c>
      <c r="C1787" s="25" t="s">
        <v>447</v>
      </c>
      <c r="D1787" s="25" t="s">
        <v>1789</v>
      </c>
      <c r="E1787" s="26" t="s">
        <v>116</v>
      </c>
      <c r="F1787" s="25">
        <v>6</v>
      </c>
      <c r="G1787" s="27" t="s">
        <v>117</v>
      </c>
      <c r="H1787" s="186" t="s">
        <v>118</v>
      </c>
      <c r="I1787" s="26" t="s">
        <v>119</v>
      </c>
      <c r="J1787" s="50" t="s">
        <v>57</v>
      </c>
      <c r="K1787" s="51" t="s">
        <v>25</v>
      </c>
      <c r="L1787" s="52">
        <v>35</v>
      </c>
      <c r="M1787" s="53">
        <v>0.745</v>
      </c>
      <c r="N1787" s="54">
        <f t="shared" si="297"/>
        <v>26.075</v>
      </c>
      <c r="O1787" s="54">
        <f t="shared" si="298"/>
        <v>156.45</v>
      </c>
      <c r="P1787" s="55"/>
    </row>
    <row r="1788" ht="42" outlineLevel="2" spans="1:16">
      <c r="A1788" s="24">
        <v>1483</v>
      </c>
      <c r="B1788" s="24" t="s">
        <v>17</v>
      </c>
      <c r="C1788" s="25" t="s">
        <v>447</v>
      </c>
      <c r="D1788" s="25" t="s">
        <v>1789</v>
      </c>
      <c r="E1788" s="26" t="s">
        <v>78</v>
      </c>
      <c r="F1788" s="25">
        <v>6</v>
      </c>
      <c r="G1788" s="27" t="s">
        <v>78</v>
      </c>
      <c r="H1788" s="186" t="s">
        <v>79</v>
      </c>
      <c r="I1788" s="26" t="s">
        <v>80</v>
      </c>
      <c r="J1788" s="50">
        <v>4</v>
      </c>
      <c r="K1788" s="51" t="s">
        <v>25</v>
      </c>
      <c r="L1788" s="52">
        <v>45.5</v>
      </c>
      <c r="M1788" s="53">
        <v>0.745</v>
      </c>
      <c r="N1788" s="54">
        <f t="shared" si="297"/>
        <v>33.8975</v>
      </c>
      <c r="O1788" s="54">
        <f t="shared" si="298"/>
        <v>203.385</v>
      </c>
      <c r="P1788" s="55"/>
    </row>
    <row r="1789" ht="14" outlineLevel="2" spans="1:16">
      <c r="A1789" s="24">
        <v>1484</v>
      </c>
      <c r="B1789" s="24" t="s">
        <v>447</v>
      </c>
      <c r="C1789" s="25" t="s">
        <v>447</v>
      </c>
      <c r="D1789" s="25" t="s">
        <v>1789</v>
      </c>
      <c r="E1789" s="26" t="s">
        <v>1790</v>
      </c>
      <c r="F1789" s="25">
        <v>4</v>
      </c>
      <c r="G1789" s="80" t="s">
        <v>1790</v>
      </c>
      <c r="H1789" s="28">
        <v>9787040257748</v>
      </c>
      <c r="I1789" s="97" t="s">
        <v>1791</v>
      </c>
      <c r="J1789" s="98" t="s">
        <v>1792</v>
      </c>
      <c r="K1789" s="99" t="s">
        <v>25</v>
      </c>
      <c r="L1789" s="52">
        <v>52.3</v>
      </c>
      <c r="M1789" s="53">
        <v>0.745</v>
      </c>
      <c r="N1789" s="54">
        <f t="shared" si="297"/>
        <v>38.9635</v>
      </c>
      <c r="O1789" s="54">
        <f t="shared" si="298"/>
        <v>155.854</v>
      </c>
      <c r="P1789" s="55"/>
    </row>
    <row r="1790" ht="28" outlineLevel="2" spans="1:16">
      <c r="A1790" s="24">
        <v>1485</v>
      </c>
      <c r="B1790" s="24" t="s">
        <v>447</v>
      </c>
      <c r="C1790" s="25" t="s">
        <v>447</v>
      </c>
      <c r="D1790" s="25" t="s">
        <v>1789</v>
      </c>
      <c r="E1790" s="26" t="s">
        <v>480</v>
      </c>
      <c r="F1790" s="25">
        <v>4</v>
      </c>
      <c r="G1790" s="27" t="s">
        <v>339</v>
      </c>
      <c r="H1790" s="28" t="s">
        <v>481</v>
      </c>
      <c r="I1790" s="26" t="s">
        <v>341</v>
      </c>
      <c r="J1790" s="50" t="s">
        <v>482</v>
      </c>
      <c r="K1790" s="51" t="s">
        <v>25</v>
      </c>
      <c r="L1790" s="52">
        <v>59.9</v>
      </c>
      <c r="M1790" s="53">
        <v>0.745</v>
      </c>
      <c r="N1790" s="54">
        <f t="shared" si="297"/>
        <v>44.6255</v>
      </c>
      <c r="O1790" s="54">
        <f t="shared" si="298"/>
        <v>178.502</v>
      </c>
      <c r="P1790" s="55"/>
    </row>
    <row r="1791" ht="42" outlineLevel="2" spans="1:16">
      <c r="A1791" s="24">
        <v>1486</v>
      </c>
      <c r="B1791" s="24" t="s">
        <v>115</v>
      </c>
      <c r="C1791" s="25" t="s">
        <v>447</v>
      </c>
      <c r="D1791" s="25" t="s">
        <v>1789</v>
      </c>
      <c r="E1791" s="26" t="s">
        <v>116</v>
      </c>
      <c r="F1791" s="25">
        <v>6</v>
      </c>
      <c r="G1791" s="27" t="s">
        <v>120</v>
      </c>
      <c r="H1791" s="186" t="s">
        <v>121</v>
      </c>
      <c r="I1791" s="26" t="s">
        <v>122</v>
      </c>
      <c r="J1791" s="50" t="s">
        <v>30</v>
      </c>
      <c r="K1791" s="51" t="s">
        <v>123</v>
      </c>
      <c r="L1791" s="52">
        <v>59.9</v>
      </c>
      <c r="M1791" s="53">
        <v>0.745</v>
      </c>
      <c r="N1791" s="54">
        <f t="shared" si="297"/>
        <v>44.6255</v>
      </c>
      <c r="O1791" s="54">
        <f t="shared" si="298"/>
        <v>267.753</v>
      </c>
      <c r="P1791" s="55"/>
    </row>
    <row r="1792" ht="42" outlineLevel="2" spans="1:16">
      <c r="A1792" s="24">
        <v>1487</v>
      </c>
      <c r="B1792" s="24" t="s">
        <v>115</v>
      </c>
      <c r="C1792" s="25" t="s">
        <v>447</v>
      </c>
      <c r="D1792" s="25" t="s">
        <v>1789</v>
      </c>
      <c r="E1792" s="26" t="s">
        <v>116</v>
      </c>
      <c r="F1792" s="25">
        <v>6</v>
      </c>
      <c r="G1792" s="27" t="s">
        <v>124</v>
      </c>
      <c r="H1792" s="186" t="s">
        <v>125</v>
      </c>
      <c r="I1792" s="26" t="s">
        <v>126</v>
      </c>
      <c r="J1792" s="50" t="s">
        <v>30</v>
      </c>
      <c r="K1792" s="51" t="s">
        <v>123</v>
      </c>
      <c r="L1792" s="52">
        <v>59.9</v>
      </c>
      <c r="M1792" s="53">
        <v>0.745</v>
      </c>
      <c r="N1792" s="54">
        <f t="shared" si="297"/>
        <v>44.6255</v>
      </c>
      <c r="O1792" s="54">
        <f t="shared" si="298"/>
        <v>267.753</v>
      </c>
      <c r="P1792" s="55"/>
    </row>
    <row r="1793" ht="28" outlineLevel="2" spans="1:16">
      <c r="A1793" s="24">
        <v>1488</v>
      </c>
      <c r="B1793" s="24" t="s">
        <v>447</v>
      </c>
      <c r="C1793" s="25" t="s">
        <v>447</v>
      </c>
      <c r="D1793" s="25" t="s">
        <v>1789</v>
      </c>
      <c r="E1793" s="26" t="s">
        <v>1793</v>
      </c>
      <c r="F1793" s="25">
        <v>4</v>
      </c>
      <c r="G1793" s="27" t="s">
        <v>1794</v>
      </c>
      <c r="H1793" s="28">
        <v>9787302537908</v>
      </c>
      <c r="I1793" s="26" t="s">
        <v>1795</v>
      </c>
      <c r="J1793" s="50" t="s">
        <v>309</v>
      </c>
      <c r="K1793" s="51" t="s">
        <v>45</v>
      </c>
      <c r="L1793" s="56">
        <v>49.8</v>
      </c>
      <c r="M1793" s="53">
        <v>0.745</v>
      </c>
      <c r="N1793" s="54">
        <f t="shared" si="297"/>
        <v>37.101</v>
      </c>
      <c r="O1793" s="54">
        <f t="shared" si="298"/>
        <v>148.404</v>
      </c>
      <c r="P1793" s="55"/>
    </row>
    <row r="1794" ht="14" outlineLevel="2" spans="1:16">
      <c r="A1794" s="24">
        <v>1489</v>
      </c>
      <c r="B1794" s="24" t="s">
        <v>447</v>
      </c>
      <c r="C1794" s="25" t="s">
        <v>447</v>
      </c>
      <c r="D1794" s="25" t="s">
        <v>1789</v>
      </c>
      <c r="E1794" s="26" t="s">
        <v>601</v>
      </c>
      <c r="F1794" s="25">
        <v>4</v>
      </c>
      <c r="G1794" s="27" t="s">
        <v>602</v>
      </c>
      <c r="H1794" s="28" t="s">
        <v>603</v>
      </c>
      <c r="I1794" s="26" t="s">
        <v>604</v>
      </c>
      <c r="J1794" s="50" t="s">
        <v>50</v>
      </c>
      <c r="K1794" s="51" t="s">
        <v>605</v>
      </c>
      <c r="L1794" s="52">
        <v>39</v>
      </c>
      <c r="M1794" s="53">
        <v>0.745</v>
      </c>
      <c r="N1794" s="54">
        <f t="shared" si="297"/>
        <v>29.055</v>
      </c>
      <c r="O1794" s="54">
        <f t="shared" si="298"/>
        <v>116.22</v>
      </c>
      <c r="P1794" s="55"/>
    </row>
    <row r="1795" s="1" customFormat="1" ht="14" outlineLevel="1" spans="1:16">
      <c r="A1795" s="30"/>
      <c r="B1795" s="30"/>
      <c r="C1795" s="31"/>
      <c r="D1795" s="32" t="s">
        <v>1796</v>
      </c>
      <c r="E1795" s="33"/>
      <c r="F1795" s="31"/>
      <c r="G1795" s="34"/>
      <c r="H1795" s="35"/>
      <c r="I1795" s="33"/>
      <c r="J1795" s="57"/>
      <c r="K1795" s="58"/>
      <c r="L1795" s="63"/>
      <c r="M1795" s="60"/>
      <c r="N1795" s="61"/>
      <c r="O1795" s="61">
        <f>SUBTOTAL(9,O1786:O1794)</f>
        <v>1519.321</v>
      </c>
      <c r="P1795" s="62"/>
    </row>
    <row r="1796" ht="42" outlineLevel="2" spans="1:16">
      <c r="A1796" s="24">
        <v>1490</v>
      </c>
      <c r="B1796" s="25" t="s">
        <v>104</v>
      </c>
      <c r="C1796" s="25" t="s">
        <v>447</v>
      </c>
      <c r="D1796" s="25" t="s">
        <v>1797</v>
      </c>
      <c r="E1796" s="26" t="s">
        <v>106</v>
      </c>
      <c r="F1796" s="25">
        <v>1</v>
      </c>
      <c r="G1796" s="27" t="s">
        <v>107</v>
      </c>
      <c r="H1796" s="28">
        <v>9787040494815</v>
      </c>
      <c r="I1796" s="26" t="s">
        <v>108</v>
      </c>
      <c r="J1796" s="50" t="s">
        <v>109</v>
      </c>
      <c r="K1796" s="51" t="s">
        <v>25</v>
      </c>
      <c r="L1796" s="52">
        <v>25</v>
      </c>
      <c r="M1796" s="53">
        <v>1</v>
      </c>
      <c r="N1796" s="54">
        <f t="shared" ref="N1796:N1804" si="299">M1796*L1796</f>
        <v>25</v>
      </c>
      <c r="O1796" s="54">
        <f t="shared" ref="O1796:O1804" si="300">N1796*F1796</f>
        <v>25</v>
      </c>
      <c r="P1796" s="55"/>
    </row>
    <row r="1797" ht="28" outlineLevel="2" spans="1:16">
      <c r="A1797" s="24">
        <v>1491</v>
      </c>
      <c r="B1797" s="24" t="s">
        <v>115</v>
      </c>
      <c r="C1797" s="25" t="s">
        <v>447</v>
      </c>
      <c r="D1797" s="25" t="s">
        <v>1797</v>
      </c>
      <c r="E1797" s="26" t="s">
        <v>116</v>
      </c>
      <c r="F1797" s="25">
        <v>1</v>
      </c>
      <c r="G1797" s="27" t="s">
        <v>117</v>
      </c>
      <c r="H1797" s="186" t="s">
        <v>118</v>
      </c>
      <c r="I1797" s="26" t="s">
        <v>119</v>
      </c>
      <c r="J1797" s="50" t="s">
        <v>57</v>
      </c>
      <c r="K1797" s="51" t="s">
        <v>25</v>
      </c>
      <c r="L1797" s="52">
        <v>35</v>
      </c>
      <c r="M1797" s="53">
        <v>0.745</v>
      </c>
      <c r="N1797" s="54">
        <f t="shared" si="299"/>
        <v>26.075</v>
      </c>
      <c r="O1797" s="54">
        <f t="shared" si="300"/>
        <v>26.075</v>
      </c>
      <c r="P1797" s="55"/>
    </row>
    <row r="1798" ht="42" outlineLevel="2" spans="1:16">
      <c r="A1798" s="24">
        <v>1492</v>
      </c>
      <c r="B1798" s="24" t="s">
        <v>17</v>
      </c>
      <c r="C1798" s="25" t="s">
        <v>447</v>
      </c>
      <c r="D1798" s="25" t="s">
        <v>1797</v>
      </c>
      <c r="E1798" s="26" t="s">
        <v>78</v>
      </c>
      <c r="F1798" s="25">
        <v>1</v>
      </c>
      <c r="G1798" s="27" t="s">
        <v>78</v>
      </c>
      <c r="H1798" s="186" t="s">
        <v>79</v>
      </c>
      <c r="I1798" s="26" t="s">
        <v>80</v>
      </c>
      <c r="J1798" s="50">
        <v>4</v>
      </c>
      <c r="K1798" s="51" t="s">
        <v>25</v>
      </c>
      <c r="L1798" s="52">
        <v>45.5</v>
      </c>
      <c r="M1798" s="53">
        <v>0.745</v>
      </c>
      <c r="N1798" s="54">
        <f t="shared" si="299"/>
        <v>33.8975</v>
      </c>
      <c r="O1798" s="54">
        <f t="shared" si="300"/>
        <v>33.8975</v>
      </c>
      <c r="P1798" s="55"/>
    </row>
    <row r="1799" ht="14" outlineLevel="2" spans="1:16">
      <c r="A1799" s="24">
        <v>1493</v>
      </c>
      <c r="B1799" s="24" t="s">
        <v>447</v>
      </c>
      <c r="C1799" s="25" t="s">
        <v>447</v>
      </c>
      <c r="D1799" s="25" t="s">
        <v>1797</v>
      </c>
      <c r="E1799" s="26" t="s">
        <v>1790</v>
      </c>
      <c r="F1799" s="25">
        <v>7</v>
      </c>
      <c r="G1799" s="80" t="s">
        <v>1790</v>
      </c>
      <c r="H1799" s="28">
        <v>9787040257748</v>
      </c>
      <c r="I1799" s="97" t="s">
        <v>1791</v>
      </c>
      <c r="J1799" s="98" t="s">
        <v>1792</v>
      </c>
      <c r="K1799" s="99" t="s">
        <v>25</v>
      </c>
      <c r="L1799" s="52">
        <v>52.3</v>
      </c>
      <c r="M1799" s="53">
        <v>0.745</v>
      </c>
      <c r="N1799" s="54">
        <f t="shared" si="299"/>
        <v>38.9635</v>
      </c>
      <c r="O1799" s="54">
        <f t="shared" si="300"/>
        <v>272.7445</v>
      </c>
      <c r="P1799" s="55"/>
    </row>
    <row r="1800" ht="28" outlineLevel="2" spans="1:16">
      <c r="A1800" s="24">
        <v>1494</v>
      </c>
      <c r="B1800" s="24" t="s">
        <v>447</v>
      </c>
      <c r="C1800" s="25" t="s">
        <v>447</v>
      </c>
      <c r="D1800" s="25" t="s">
        <v>1797</v>
      </c>
      <c r="E1800" s="26" t="s">
        <v>480</v>
      </c>
      <c r="F1800" s="25">
        <v>7</v>
      </c>
      <c r="G1800" s="27" t="s">
        <v>339</v>
      </c>
      <c r="H1800" s="28" t="s">
        <v>481</v>
      </c>
      <c r="I1800" s="26" t="s">
        <v>341</v>
      </c>
      <c r="J1800" s="50" t="s">
        <v>482</v>
      </c>
      <c r="K1800" s="51" t="s">
        <v>25</v>
      </c>
      <c r="L1800" s="52">
        <v>59.9</v>
      </c>
      <c r="M1800" s="53">
        <v>0.745</v>
      </c>
      <c r="N1800" s="54">
        <f t="shared" si="299"/>
        <v>44.6255</v>
      </c>
      <c r="O1800" s="54">
        <f t="shared" si="300"/>
        <v>312.3785</v>
      </c>
      <c r="P1800" s="55"/>
    </row>
    <row r="1801" ht="42" outlineLevel="2" spans="1:16">
      <c r="A1801" s="24">
        <v>1495</v>
      </c>
      <c r="B1801" s="24" t="s">
        <v>115</v>
      </c>
      <c r="C1801" s="25" t="s">
        <v>447</v>
      </c>
      <c r="D1801" s="25" t="s">
        <v>1797</v>
      </c>
      <c r="E1801" s="26" t="s">
        <v>116</v>
      </c>
      <c r="F1801" s="25">
        <v>1</v>
      </c>
      <c r="G1801" s="27" t="s">
        <v>120</v>
      </c>
      <c r="H1801" s="186" t="s">
        <v>121</v>
      </c>
      <c r="I1801" s="26" t="s">
        <v>122</v>
      </c>
      <c r="J1801" s="50" t="s">
        <v>30</v>
      </c>
      <c r="K1801" s="51" t="s">
        <v>123</v>
      </c>
      <c r="L1801" s="52">
        <v>59.9</v>
      </c>
      <c r="M1801" s="53">
        <v>0.745</v>
      </c>
      <c r="N1801" s="54">
        <f t="shared" si="299"/>
        <v>44.6255</v>
      </c>
      <c r="O1801" s="54">
        <f t="shared" si="300"/>
        <v>44.6255</v>
      </c>
      <c r="P1801" s="55"/>
    </row>
    <row r="1802" ht="42" outlineLevel="2" spans="1:16">
      <c r="A1802" s="24">
        <v>1496</v>
      </c>
      <c r="B1802" s="24" t="s">
        <v>115</v>
      </c>
      <c r="C1802" s="25" t="s">
        <v>447</v>
      </c>
      <c r="D1802" s="25" t="s">
        <v>1797</v>
      </c>
      <c r="E1802" s="26" t="s">
        <v>116</v>
      </c>
      <c r="F1802" s="25">
        <v>1</v>
      </c>
      <c r="G1802" s="27" t="s">
        <v>124</v>
      </c>
      <c r="H1802" s="186" t="s">
        <v>125</v>
      </c>
      <c r="I1802" s="26" t="s">
        <v>126</v>
      </c>
      <c r="J1802" s="50" t="s">
        <v>30</v>
      </c>
      <c r="K1802" s="51" t="s">
        <v>123</v>
      </c>
      <c r="L1802" s="52">
        <v>59.9</v>
      </c>
      <c r="M1802" s="53">
        <v>0.745</v>
      </c>
      <c r="N1802" s="54">
        <f t="shared" si="299"/>
        <v>44.6255</v>
      </c>
      <c r="O1802" s="54">
        <f t="shared" si="300"/>
        <v>44.6255</v>
      </c>
      <c r="P1802" s="55"/>
    </row>
    <row r="1803" ht="28" outlineLevel="2" spans="1:16">
      <c r="A1803" s="24">
        <v>1497</v>
      </c>
      <c r="B1803" s="24" t="s">
        <v>447</v>
      </c>
      <c r="C1803" s="25" t="s">
        <v>447</v>
      </c>
      <c r="D1803" s="25" t="s">
        <v>1797</v>
      </c>
      <c r="E1803" s="26" t="s">
        <v>1793</v>
      </c>
      <c r="F1803" s="25">
        <v>7</v>
      </c>
      <c r="G1803" s="27" t="s">
        <v>1794</v>
      </c>
      <c r="H1803" s="28">
        <v>9787302537908</v>
      </c>
      <c r="I1803" s="26" t="s">
        <v>1795</v>
      </c>
      <c r="J1803" s="50" t="s">
        <v>309</v>
      </c>
      <c r="K1803" s="51" t="s">
        <v>45</v>
      </c>
      <c r="L1803" s="56">
        <v>49.8</v>
      </c>
      <c r="M1803" s="53">
        <v>0.745</v>
      </c>
      <c r="N1803" s="54">
        <f t="shared" si="299"/>
        <v>37.101</v>
      </c>
      <c r="O1803" s="54">
        <f t="shared" si="300"/>
        <v>259.707</v>
      </c>
      <c r="P1803" s="55"/>
    </row>
    <row r="1804" ht="14" outlineLevel="2" spans="1:16">
      <c r="A1804" s="24">
        <v>1498</v>
      </c>
      <c r="B1804" s="24" t="s">
        <v>447</v>
      </c>
      <c r="C1804" s="25" t="s">
        <v>447</v>
      </c>
      <c r="D1804" s="25" t="s">
        <v>1797</v>
      </c>
      <c r="E1804" s="26" t="s">
        <v>601</v>
      </c>
      <c r="F1804" s="25">
        <v>1</v>
      </c>
      <c r="G1804" s="27" t="s">
        <v>602</v>
      </c>
      <c r="H1804" s="28" t="s">
        <v>603</v>
      </c>
      <c r="I1804" s="26" t="s">
        <v>604</v>
      </c>
      <c r="J1804" s="50" t="s">
        <v>50</v>
      </c>
      <c r="K1804" s="51" t="s">
        <v>605</v>
      </c>
      <c r="L1804" s="52">
        <v>39</v>
      </c>
      <c r="M1804" s="53">
        <v>0.745</v>
      </c>
      <c r="N1804" s="54">
        <f t="shared" si="299"/>
        <v>29.055</v>
      </c>
      <c r="O1804" s="54">
        <f t="shared" si="300"/>
        <v>29.055</v>
      </c>
      <c r="P1804" s="55"/>
    </row>
    <row r="1805" s="1" customFormat="1" ht="14" outlineLevel="1" spans="1:16">
      <c r="A1805" s="30"/>
      <c r="B1805" s="30"/>
      <c r="C1805" s="31"/>
      <c r="D1805" s="32" t="s">
        <v>1798</v>
      </c>
      <c r="E1805" s="33"/>
      <c r="F1805" s="31"/>
      <c r="G1805" s="34"/>
      <c r="H1805" s="35"/>
      <c r="I1805" s="33"/>
      <c r="J1805" s="57"/>
      <c r="K1805" s="58"/>
      <c r="L1805" s="63"/>
      <c r="M1805" s="60"/>
      <c r="N1805" s="61"/>
      <c r="O1805" s="61">
        <f>SUBTOTAL(9,O1796:O1804)</f>
        <v>1048.1085</v>
      </c>
      <c r="P1805" s="62"/>
    </row>
    <row r="1806" ht="28" outlineLevel="2" spans="1:16">
      <c r="A1806" s="24">
        <v>1499</v>
      </c>
      <c r="B1806" s="24" t="s">
        <v>115</v>
      </c>
      <c r="C1806" s="25" t="s">
        <v>447</v>
      </c>
      <c r="D1806" s="25" t="s">
        <v>1799</v>
      </c>
      <c r="E1806" s="26" t="s">
        <v>184</v>
      </c>
      <c r="F1806" s="25">
        <v>1</v>
      </c>
      <c r="G1806" s="43" t="s">
        <v>185</v>
      </c>
      <c r="H1806" s="44" t="s">
        <v>186</v>
      </c>
      <c r="I1806" s="66" t="s">
        <v>187</v>
      </c>
      <c r="J1806" s="67" t="s">
        <v>188</v>
      </c>
      <c r="K1806" s="68" t="s">
        <v>25</v>
      </c>
      <c r="L1806" s="52">
        <v>28</v>
      </c>
      <c r="M1806" s="53">
        <v>0.745</v>
      </c>
      <c r="N1806" s="54">
        <f t="shared" ref="N1806:N1811" si="301">M1806*L1806</f>
        <v>20.86</v>
      </c>
      <c r="O1806" s="54">
        <f t="shared" ref="O1806:O1812" si="302">N1806*F1806</f>
        <v>20.86</v>
      </c>
      <c r="P1806" s="55"/>
    </row>
    <row r="1807" ht="28" outlineLevel="2" spans="1:16">
      <c r="A1807" s="24">
        <v>1500</v>
      </c>
      <c r="B1807" s="24" t="s">
        <v>17</v>
      </c>
      <c r="C1807" s="25" t="s">
        <v>447</v>
      </c>
      <c r="D1807" s="25" t="s">
        <v>1799</v>
      </c>
      <c r="E1807" s="26" t="s">
        <v>189</v>
      </c>
      <c r="F1807" s="25">
        <v>1</v>
      </c>
      <c r="G1807" s="27" t="s">
        <v>190</v>
      </c>
      <c r="H1807" s="28" t="s">
        <v>191</v>
      </c>
      <c r="I1807" s="26" t="s">
        <v>192</v>
      </c>
      <c r="J1807" s="50" t="s">
        <v>193</v>
      </c>
      <c r="K1807" s="51" t="s">
        <v>25</v>
      </c>
      <c r="L1807" s="52">
        <v>39.3</v>
      </c>
      <c r="M1807" s="53">
        <v>0.745</v>
      </c>
      <c r="N1807" s="54">
        <f t="shared" si="301"/>
        <v>29.2785</v>
      </c>
      <c r="O1807" s="54">
        <f t="shared" si="302"/>
        <v>29.2785</v>
      </c>
      <c r="P1807" s="55"/>
    </row>
    <row r="1808" ht="42" outlineLevel="2" spans="1:16">
      <c r="A1808" s="24">
        <v>1501</v>
      </c>
      <c r="B1808" s="24" t="s">
        <v>115</v>
      </c>
      <c r="C1808" s="25" t="s">
        <v>447</v>
      </c>
      <c r="D1808" s="25" t="s">
        <v>1799</v>
      </c>
      <c r="E1808" s="26" t="s">
        <v>184</v>
      </c>
      <c r="F1808" s="25">
        <v>1</v>
      </c>
      <c r="G1808" s="27" t="s">
        <v>198</v>
      </c>
      <c r="H1808" s="28" t="s">
        <v>199</v>
      </c>
      <c r="I1808" s="26" t="s">
        <v>200</v>
      </c>
      <c r="J1808" s="67" t="s">
        <v>36</v>
      </c>
      <c r="K1808" s="68" t="s">
        <v>123</v>
      </c>
      <c r="L1808" s="52">
        <v>58.9</v>
      </c>
      <c r="M1808" s="53">
        <v>0.745</v>
      </c>
      <c r="N1808" s="54">
        <f t="shared" si="301"/>
        <v>43.8805</v>
      </c>
      <c r="O1808" s="54">
        <f t="shared" si="302"/>
        <v>43.8805</v>
      </c>
      <c r="P1808" s="55"/>
    </row>
    <row r="1809" ht="42" outlineLevel="2" spans="1:16">
      <c r="A1809" s="24">
        <v>1502</v>
      </c>
      <c r="B1809" s="24" t="s">
        <v>115</v>
      </c>
      <c r="C1809" s="25" t="s">
        <v>447</v>
      </c>
      <c r="D1809" s="25" t="s">
        <v>1799</v>
      </c>
      <c r="E1809" s="26" t="s">
        <v>184</v>
      </c>
      <c r="F1809" s="25">
        <v>1</v>
      </c>
      <c r="G1809" s="27" t="s">
        <v>201</v>
      </c>
      <c r="H1809" s="28" t="s">
        <v>202</v>
      </c>
      <c r="I1809" s="26" t="s">
        <v>200</v>
      </c>
      <c r="J1809" s="67" t="s">
        <v>36</v>
      </c>
      <c r="K1809" s="68" t="s">
        <v>123</v>
      </c>
      <c r="L1809" s="52">
        <v>58.9</v>
      </c>
      <c r="M1809" s="53">
        <v>0.745</v>
      </c>
      <c r="N1809" s="54">
        <f t="shared" si="301"/>
        <v>43.8805</v>
      </c>
      <c r="O1809" s="54">
        <f t="shared" si="302"/>
        <v>43.8805</v>
      </c>
      <c r="P1809" s="55"/>
    </row>
    <row r="1810" ht="42" outlineLevel="2" spans="1:16">
      <c r="A1810" s="24">
        <v>1503</v>
      </c>
      <c r="B1810" s="24" t="s">
        <v>447</v>
      </c>
      <c r="C1810" s="25" t="s">
        <v>447</v>
      </c>
      <c r="D1810" s="25" t="s">
        <v>1799</v>
      </c>
      <c r="E1810" s="26" t="s">
        <v>617</v>
      </c>
      <c r="F1810" s="25">
        <v>1</v>
      </c>
      <c r="G1810" s="27" t="s">
        <v>618</v>
      </c>
      <c r="H1810" s="28" t="s">
        <v>619</v>
      </c>
      <c r="I1810" s="26" t="s">
        <v>620</v>
      </c>
      <c r="J1810" s="50" t="s">
        <v>482</v>
      </c>
      <c r="K1810" s="51" t="s">
        <v>25</v>
      </c>
      <c r="L1810" s="52">
        <v>72</v>
      </c>
      <c r="M1810" s="53">
        <v>0.745</v>
      </c>
      <c r="N1810" s="54">
        <f t="shared" si="301"/>
        <v>53.64</v>
      </c>
      <c r="O1810" s="54">
        <f t="shared" si="302"/>
        <v>53.64</v>
      </c>
      <c r="P1810" s="55"/>
    </row>
    <row r="1811" ht="30" outlineLevel="2" spans="1:234">
      <c r="A1811" s="87">
        <v>1504</v>
      </c>
      <c r="B1811" s="87" t="s">
        <v>17</v>
      </c>
      <c r="C1811" s="39" t="s">
        <v>447</v>
      </c>
      <c r="D1811" s="39" t="s">
        <v>1799</v>
      </c>
      <c r="E1811" s="88" t="s">
        <v>621</v>
      </c>
      <c r="F1811" s="39">
        <v>1</v>
      </c>
      <c r="G1811" s="89" t="s">
        <v>224</v>
      </c>
      <c r="H1811" s="90" t="s">
        <v>622</v>
      </c>
      <c r="I1811" s="88" t="s">
        <v>623</v>
      </c>
      <c r="J1811" s="91" t="s">
        <v>188</v>
      </c>
      <c r="K1811" s="92" t="s">
        <v>624</v>
      </c>
      <c r="L1811" s="93">
        <v>58</v>
      </c>
      <c r="M1811" s="94">
        <v>0.745</v>
      </c>
      <c r="N1811" s="95">
        <f t="shared" si="301"/>
        <v>43.21</v>
      </c>
      <c r="O1811" s="95">
        <f t="shared" si="302"/>
        <v>43.21</v>
      </c>
      <c r="P1811" s="86" t="s">
        <v>537</v>
      </c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  <c r="BU1811" s="3"/>
      <c r="BV1811" s="3"/>
      <c r="BW1811" s="3"/>
      <c r="BX1811" s="3"/>
      <c r="BY1811" s="3"/>
      <c r="BZ1811" s="3"/>
      <c r="CA1811" s="3"/>
      <c r="CB1811" s="3"/>
      <c r="CC1811" s="3"/>
      <c r="CD1811" s="3"/>
      <c r="CE1811" s="3"/>
      <c r="CF1811" s="3"/>
      <c r="CG1811" s="3"/>
      <c r="CH1811" s="3"/>
      <c r="CI1811" s="3"/>
      <c r="CJ1811" s="3"/>
      <c r="CK1811" s="3"/>
      <c r="CL1811" s="3"/>
      <c r="CM1811" s="3"/>
      <c r="CN1811" s="3"/>
      <c r="CO1811" s="3"/>
      <c r="CP1811" s="3"/>
      <c r="CQ1811" s="3"/>
      <c r="CR1811" s="3"/>
      <c r="CS1811" s="3"/>
      <c r="CT1811" s="3"/>
      <c r="CU1811" s="3"/>
      <c r="CV1811" s="3"/>
      <c r="CW1811" s="3"/>
      <c r="CX1811" s="3"/>
      <c r="CY1811" s="3"/>
      <c r="CZ1811" s="3"/>
      <c r="DA1811" s="3"/>
      <c r="DB1811" s="3"/>
      <c r="DC1811" s="3"/>
      <c r="DD1811" s="3"/>
      <c r="DE1811" s="3"/>
      <c r="DF1811" s="3"/>
      <c r="DG1811" s="3"/>
      <c r="DH1811" s="3"/>
      <c r="DI1811" s="3"/>
      <c r="DJ1811" s="3"/>
      <c r="DK1811" s="3"/>
      <c r="DL1811" s="3"/>
      <c r="DM1811" s="3"/>
      <c r="DN1811" s="3"/>
      <c r="DO1811" s="3"/>
      <c r="DP1811" s="3"/>
      <c r="DQ1811" s="3"/>
      <c r="DR1811" s="3"/>
      <c r="DS1811" s="3"/>
      <c r="DT1811" s="3"/>
      <c r="DU1811" s="3"/>
      <c r="DV1811" s="3"/>
      <c r="DW1811" s="3"/>
      <c r="DX1811" s="3"/>
      <c r="DY1811" s="3"/>
      <c r="DZ1811" s="3"/>
      <c r="EA1811" s="3"/>
      <c r="EB1811" s="3"/>
      <c r="EC1811" s="3"/>
      <c r="ED1811" s="3"/>
      <c r="EE1811" s="3"/>
      <c r="EF1811" s="3"/>
      <c r="EG1811" s="3"/>
      <c r="EH1811" s="3"/>
      <c r="EI1811" s="3"/>
      <c r="EJ1811" s="3"/>
      <c r="EK1811" s="3"/>
      <c r="EL1811" s="3"/>
      <c r="EM1811" s="3"/>
      <c r="EN1811" s="3"/>
      <c r="EO1811" s="3"/>
      <c r="EP1811" s="3"/>
      <c r="EQ1811" s="3"/>
      <c r="ER1811" s="3"/>
      <c r="ES1811" s="3"/>
      <c r="ET1811" s="3"/>
      <c r="EU1811" s="3"/>
      <c r="EV1811" s="3"/>
      <c r="EW1811" s="3"/>
      <c r="EX1811" s="3"/>
      <c r="EY1811" s="3"/>
      <c r="EZ1811" s="3"/>
      <c r="FA1811" s="3"/>
      <c r="FB1811" s="3"/>
      <c r="FC1811" s="3"/>
      <c r="FD1811" s="3"/>
      <c r="FE1811" s="3"/>
      <c r="FF1811" s="3"/>
      <c r="FG1811" s="3"/>
      <c r="FH1811" s="3"/>
      <c r="FI1811" s="3"/>
      <c r="FJ1811" s="3"/>
      <c r="FK1811" s="3"/>
      <c r="FL1811" s="3"/>
      <c r="FM1811" s="3"/>
      <c r="FN1811" s="3"/>
      <c r="FO1811" s="3"/>
      <c r="FP1811" s="3"/>
      <c r="FQ1811" s="3"/>
      <c r="FR1811" s="3"/>
      <c r="FS1811" s="3"/>
      <c r="FT1811" s="3"/>
      <c r="FU1811" s="3"/>
      <c r="FV1811" s="3"/>
      <c r="FW1811" s="3"/>
      <c r="FX1811" s="3"/>
      <c r="FY1811" s="3"/>
      <c r="FZ1811" s="3"/>
      <c r="GA1811" s="3"/>
      <c r="GB1811" s="3"/>
      <c r="GC1811" s="3"/>
      <c r="GD1811" s="3"/>
      <c r="GE1811" s="3"/>
      <c r="GF1811" s="3"/>
      <c r="GG1811" s="3"/>
      <c r="GH1811" s="3"/>
      <c r="GI1811" s="3"/>
      <c r="GJ1811" s="3"/>
      <c r="GK1811" s="3"/>
      <c r="GL1811" s="3"/>
      <c r="GM1811" s="3"/>
      <c r="GN1811" s="3"/>
      <c r="GO1811" s="3"/>
      <c r="GP1811" s="3"/>
      <c r="GQ1811" s="3"/>
      <c r="GR1811" s="3"/>
      <c r="GS1811" s="3"/>
      <c r="GT1811" s="3"/>
      <c r="GU1811" s="3"/>
      <c r="GV1811" s="3"/>
      <c r="GW1811" s="3"/>
      <c r="GX1811" s="3"/>
      <c r="GY1811" s="3"/>
      <c r="GZ1811" s="3"/>
      <c r="HA1811" s="3"/>
      <c r="HB1811" s="3"/>
      <c r="HC1811" s="3"/>
      <c r="HD1811" s="3"/>
      <c r="HE1811" s="3"/>
      <c r="HF1811" s="3"/>
      <c r="HG1811" s="3"/>
      <c r="HH1811" s="3"/>
      <c r="HI1811" s="3"/>
      <c r="HJ1811" s="3"/>
      <c r="HK1811" s="3"/>
      <c r="HL1811" s="3"/>
      <c r="HM1811" s="3"/>
      <c r="HN1811" s="3"/>
      <c r="HO1811" s="3"/>
      <c r="HP1811" s="3"/>
      <c r="HQ1811" s="3"/>
      <c r="HR1811" s="3"/>
      <c r="HS1811" s="3"/>
      <c r="HT1811" s="3"/>
      <c r="HU1811" s="3"/>
      <c r="HV1811" s="3"/>
      <c r="HW1811" s="3"/>
      <c r="HX1811" s="3"/>
      <c r="HY1811" s="3"/>
      <c r="HZ1811" s="3"/>
    </row>
    <row r="1812" s="2" customFormat="1" ht="14" outlineLevel="2" spans="1:16">
      <c r="A1812" s="147">
        <v>84</v>
      </c>
      <c r="B1812" s="37" t="s">
        <v>104</v>
      </c>
      <c r="C1812" s="38" t="s">
        <v>447</v>
      </c>
      <c r="D1812" s="38" t="s">
        <v>1799</v>
      </c>
      <c r="E1812" s="40" t="s">
        <v>182</v>
      </c>
      <c r="F1812" s="75">
        <v>1</v>
      </c>
      <c r="G1812" s="40" t="s">
        <v>182</v>
      </c>
      <c r="H1812" s="42" t="s">
        <v>183</v>
      </c>
      <c r="I1812" s="42" t="s">
        <v>108</v>
      </c>
      <c r="J1812" s="42" t="s">
        <v>109</v>
      </c>
      <c r="K1812" s="42" t="s">
        <v>25</v>
      </c>
      <c r="L1812" s="64">
        <v>26</v>
      </c>
      <c r="M1812" s="64">
        <v>1</v>
      </c>
      <c r="N1812" s="64">
        <f>L1812*M1812</f>
        <v>26</v>
      </c>
      <c r="O1812" s="64">
        <f t="shared" si="302"/>
        <v>26</v>
      </c>
      <c r="P1812" s="65"/>
    </row>
    <row r="1813" s="1" customFormat="1" ht="14" outlineLevel="1" spans="1:16">
      <c r="A1813" s="33"/>
      <c r="B1813" s="125"/>
      <c r="C1813" s="126"/>
      <c r="D1813" s="127" t="s">
        <v>1800</v>
      </c>
      <c r="E1813" s="128"/>
      <c r="F1813" s="131"/>
      <c r="G1813" s="128"/>
      <c r="H1813" s="128"/>
      <c r="I1813" s="128"/>
      <c r="J1813" s="128"/>
      <c r="K1813" s="128"/>
      <c r="L1813" s="130"/>
      <c r="M1813" s="130"/>
      <c r="N1813" s="130"/>
      <c r="O1813" s="130">
        <f>SUBTOTAL(9,O1806:O1812)</f>
        <v>260.7495</v>
      </c>
      <c r="P1813" s="62"/>
    </row>
    <row r="1814" ht="14" outlineLevel="2" spans="1:16">
      <c r="A1814" s="24">
        <v>1505</v>
      </c>
      <c r="B1814" s="25" t="s">
        <v>215</v>
      </c>
      <c r="C1814" s="25" t="s">
        <v>215</v>
      </c>
      <c r="D1814" s="25" t="s">
        <v>1801</v>
      </c>
      <c r="E1814" s="26" t="s">
        <v>1802</v>
      </c>
      <c r="F1814" s="25">
        <v>13</v>
      </c>
      <c r="G1814" s="27" t="s">
        <v>1803</v>
      </c>
      <c r="H1814" s="28" t="s">
        <v>1804</v>
      </c>
      <c r="I1814" s="26" t="s">
        <v>1805</v>
      </c>
      <c r="J1814" s="50"/>
      <c r="K1814" s="51" t="s">
        <v>165</v>
      </c>
      <c r="L1814" s="52">
        <v>59</v>
      </c>
      <c r="M1814" s="53">
        <v>0.745</v>
      </c>
      <c r="N1814" s="54">
        <f>M1814*L1814</f>
        <v>43.955</v>
      </c>
      <c r="O1814" s="54">
        <f t="shared" ref="O1814:O1819" si="303">N1814*F1814</f>
        <v>571.415</v>
      </c>
      <c r="P1814" s="55"/>
    </row>
    <row r="1815" ht="28" outlineLevel="2" spans="1:16">
      <c r="A1815" s="24">
        <v>1506</v>
      </c>
      <c r="B1815" s="25" t="s">
        <v>215</v>
      </c>
      <c r="C1815" s="25" t="s">
        <v>215</v>
      </c>
      <c r="D1815" s="25" t="s">
        <v>1801</v>
      </c>
      <c r="E1815" s="26" t="s">
        <v>1806</v>
      </c>
      <c r="F1815" s="25">
        <v>13</v>
      </c>
      <c r="G1815" s="27" t="s">
        <v>1807</v>
      </c>
      <c r="H1815" s="28" t="s">
        <v>1808</v>
      </c>
      <c r="I1815" s="26" t="s">
        <v>1809</v>
      </c>
      <c r="J1815" s="50"/>
      <c r="K1815" s="51" t="s">
        <v>1019</v>
      </c>
      <c r="L1815" s="52" t="s">
        <v>46</v>
      </c>
      <c r="M1815" s="53">
        <v>0.745</v>
      </c>
      <c r="N1815" s="54"/>
      <c r="O1815" s="54">
        <f t="shared" si="303"/>
        <v>0</v>
      </c>
      <c r="P1815" s="55"/>
    </row>
    <row r="1816" ht="14" outlineLevel="2" spans="1:16">
      <c r="A1816" s="24">
        <v>1507</v>
      </c>
      <c r="B1816" s="25" t="s">
        <v>215</v>
      </c>
      <c r="C1816" s="25" t="s">
        <v>215</v>
      </c>
      <c r="D1816" s="25" t="s">
        <v>1801</v>
      </c>
      <c r="E1816" s="26" t="s">
        <v>1810</v>
      </c>
      <c r="F1816" s="25">
        <v>12</v>
      </c>
      <c r="G1816" s="27" t="s">
        <v>1811</v>
      </c>
      <c r="H1816" s="186" t="s">
        <v>1812</v>
      </c>
      <c r="I1816" s="26" t="s">
        <v>1813</v>
      </c>
      <c r="J1816" s="50">
        <v>1</v>
      </c>
      <c r="K1816" s="51" t="s">
        <v>165</v>
      </c>
      <c r="L1816" s="52">
        <v>49.8</v>
      </c>
      <c r="M1816" s="53">
        <v>0.745</v>
      </c>
      <c r="N1816" s="54">
        <f>M1816*L1816</f>
        <v>37.101</v>
      </c>
      <c r="O1816" s="54">
        <f t="shared" si="303"/>
        <v>445.212</v>
      </c>
      <c r="P1816" s="55"/>
    </row>
    <row r="1817" ht="14" outlineLevel="2" spans="1:16">
      <c r="A1817" s="24">
        <v>1508</v>
      </c>
      <c r="B1817" s="25" t="s">
        <v>215</v>
      </c>
      <c r="C1817" s="25" t="s">
        <v>215</v>
      </c>
      <c r="D1817" s="25" t="s">
        <v>1801</v>
      </c>
      <c r="E1817" s="26" t="s">
        <v>1814</v>
      </c>
      <c r="F1817" s="25">
        <v>12</v>
      </c>
      <c r="G1817" s="27" t="s">
        <v>1815</v>
      </c>
      <c r="H1817" s="186" t="s">
        <v>1816</v>
      </c>
      <c r="I1817" s="26" t="s">
        <v>1817</v>
      </c>
      <c r="J1817" s="50">
        <v>2</v>
      </c>
      <c r="K1817" s="51" t="s">
        <v>489</v>
      </c>
      <c r="L1817" s="52">
        <v>65</v>
      </c>
      <c r="M1817" s="53">
        <v>0.745</v>
      </c>
      <c r="N1817" s="54">
        <f>M1817*L1817</f>
        <v>48.425</v>
      </c>
      <c r="O1817" s="54">
        <f t="shared" si="303"/>
        <v>581.1</v>
      </c>
      <c r="P1817" s="55"/>
    </row>
    <row r="1818" ht="28" outlineLevel="2" spans="1:16">
      <c r="A1818" s="24">
        <v>1509</v>
      </c>
      <c r="B1818" s="25" t="s">
        <v>215</v>
      </c>
      <c r="C1818" s="25" t="s">
        <v>215</v>
      </c>
      <c r="D1818" s="25" t="s">
        <v>1801</v>
      </c>
      <c r="E1818" s="26" t="s">
        <v>1818</v>
      </c>
      <c r="F1818" s="25">
        <v>13</v>
      </c>
      <c r="G1818" s="27" t="s">
        <v>1819</v>
      </c>
      <c r="H1818" s="186" t="s">
        <v>1820</v>
      </c>
      <c r="I1818" s="26" t="s">
        <v>1821</v>
      </c>
      <c r="J1818" s="50"/>
      <c r="K1818" s="51" t="s">
        <v>45</v>
      </c>
      <c r="L1818" s="52">
        <v>49</v>
      </c>
      <c r="M1818" s="53">
        <v>0.745</v>
      </c>
      <c r="N1818" s="54">
        <f>M1818*L1818</f>
        <v>36.505</v>
      </c>
      <c r="O1818" s="54">
        <f t="shared" si="303"/>
        <v>474.565</v>
      </c>
      <c r="P1818" s="55"/>
    </row>
    <row r="1819" ht="28" outlineLevel="2" spans="1:16">
      <c r="A1819" s="24">
        <v>1510</v>
      </c>
      <c r="B1819" s="25" t="s">
        <v>215</v>
      </c>
      <c r="C1819" s="25" t="s">
        <v>215</v>
      </c>
      <c r="D1819" s="25" t="s">
        <v>1801</v>
      </c>
      <c r="E1819" s="26" t="s">
        <v>1822</v>
      </c>
      <c r="F1819" s="25">
        <v>13</v>
      </c>
      <c r="G1819" s="27" t="s">
        <v>1823</v>
      </c>
      <c r="H1819" s="186" t="s">
        <v>1824</v>
      </c>
      <c r="I1819" s="26" t="s">
        <v>1825</v>
      </c>
      <c r="J1819" s="50">
        <v>3</v>
      </c>
      <c r="K1819" s="51" t="s">
        <v>45</v>
      </c>
      <c r="L1819" s="52">
        <v>49.8</v>
      </c>
      <c r="M1819" s="53">
        <v>0.745</v>
      </c>
      <c r="N1819" s="54">
        <f>M1819*L1819</f>
        <v>37.101</v>
      </c>
      <c r="O1819" s="54">
        <f t="shared" si="303"/>
        <v>482.313</v>
      </c>
      <c r="P1819" s="55"/>
    </row>
    <row r="1820" s="1" customFormat="1" ht="14" outlineLevel="1" spans="1:16">
      <c r="A1820" s="30"/>
      <c r="B1820" s="31"/>
      <c r="C1820" s="31"/>
      <c r="D1820" s="32" t="s">
        <v>1826</v>
      </c>
      <c r="E1820" s="33"/>
      <c r="F1820" s="31"/>
      <c r="G1820" s="34"/>
      <c r="H1820" s="35"/>
      <c r="I1820" s="33"/>
      <c r="J1820" s="57"/>
      <c r="K1820" s="58"/>
      <c r="L1820" s="63"/>
      <c r="M1820" s="60"/>
      <c r="N1820" s="61"/>
      <c r="O1820" s="61">
        <f>SUBTOTAL(9,O1814:O1819)</f>
        <v>2554.605</v>
      </c>
      <c r="P1820" s="62"/>
    </row>
    <row r="1821" ht="14" outlineLevel="2" spans="1:16">
      <c r="A1821" s="24">
        <v>1511</v>
      </c>
      <c r="B1821" s="25" t="s">
        <v>215</v>
      </c>
      <c r="C1821" s="25" t="s">
        <v>215</v>
      </c>
      <c r="D1821" s="25" t="s">
        <v>1827</v>
      </c>
      <c r="E1821" s="26" t="s">
        <v>1802</v>
      </c>
      <c r="F1821" s="25">
        <v>1</v>
      </c>
      <c r="G1821" s="27" t="s">
        <v>1803</v>
      </c>
      <c r="H1821" s="28" t="s">
        <v>1804</v>
      </c>
      <c r="I1821" s="26" t="s">
        <v>1805</v>
      </c>
      <c r="J1821" s="50"/>
      <c r="K1821" s="51" t="s">
        <v>165</v>
      </c>
      <c r="L1821" s="52">
        <v>59</v>
      </c>
      <c r="M1821" s="53">
        <v>0.745</v>
      </c>
      <c r="N1821" s="54">
        <f>M1821*L1821</f>
        <v>43.955</v>
      </c>
      <c r="O1821" s="54">
        <f t="shared" ref="O1821:O1826" si="304">N1821*F1821</f>
        <v>43.955</v>
      </c>
      <c r="P1821" s="55"/>
    </row>
    <row r="1822" ht="28" outlineLevel="2" spans="1:16">
      <c r="A1822" s="24">
        <v>1512</v>
      </c>
      <c r="B1822" s="25" t="s">
        <v>215</v>
      </c>
      <c r="C1822" s="25" t="s">
        <v>215</v>
      </c>
      <c r="D1822" s="25" t="s">
        <v>1827</v>
      </c>
      <c r="E1822" s="26" t="s">
        <v>1806</v>
      </c>
      <c r="F1822" s="25">
        <v>1</v>
      </c>
      <c r="G1822" s="27" t="s">
        <v>1807</v>
      </c>
      <c r="H1822" s="28" t="s">
        <v>1808</v>
      </c>
      <c r="I1822" s="26" t="s">
        <v>1809</v>
      </c>
      <c r="J1822" s="50"/>
      <c r="K1822" s="51" t="s">
        <v>1019</v>
      </c>
      <c r="L1822" s="52" t="s">
        <v>46</v>
      </c>
      <c r="M1822" s="53">
        <v>0.745</v>
      </c>
      <c r="N1822" s="54"/>
      <c r="O1822" s="54">
        <f t="shared" si="304"/>
        <v>0</v>
      </c>
      <c r="P1822" s="55"/>
    </row>
    <row r="1823" ht="14" outlineLevel="2" spans="1:16">
      <c r="A1823" s="24">
        <v>1513</v>
      </c>
      <c r="B1823" s="25" t="s">
        <v>215</v>
      </c>
      <c r="C1823" s="25" t="s">
        <v>215</v>
      </c>
      <c r="D1823" s="25" t="s">
        <v>1827</v>
      </c>
      <c r="E1823" s="26" t="s">
        <v>1810</v>
      </c>
      <c r="F1823" s="25">
        <v>1</v>
      </c>
      <c r="G1823" s="27" t="s">
        <v>1811</v>
      </c>
      <c r="H1823" s="186" t="s">
        <v>1812</v>
      </c>
      <c r="I1823" s="26" t="s">
        <v>1813</v>
      </c>
      <c r="J1823" s="50">
        <v>1</v>
      </c>
      <c r="K1823" s="51" t="s">
        <v>165</v>
      </c>
      <c r="L1823" s="52">
        <v>49.8</v>
      </c>
      <c r="M1823" s="53">
        <v>0.745</v>
      </c>
      <c r="N1823" s="54">
        <f>M1823*L1823</f>
        <v>37.101</v>
      </c>
      <c r="O1823" s="54">
        <f t="shared" si="304"/>
        <v>37.101</v>
      </c>
      <c r="P1823" s="55"/>
    </row>
    <row r="1824" ht="14" outlineLevel="2" spans="1:16">
      <c r="A1824" s="24">
        <v>1514</v>
      </c>
      <c r="B1824" s="25" t="s">
        <v>215</v>
      </c>
      <c r="C1824" s="25" t="s">
        <v>215</v>
      </c>
      <c r="D1824" s="25" t="s">
        <v>1827</v>
      </c>
      <c r="E1824" s="26" t="s">
        <v>1814</v>
      </c>
      <c r="F1824" s="25">
        <v>1</v>
      </c>
      <c r="G1824" s="27" t="s">
        <v>1815</v>
      </c>
      <c r="H1824" s="186" t="s">
        <v>1816</v>
      </c>
      <c r="I1824" s="26" t="s">
        <v>1817</v>
      </c>
      <c r="J1824" s="50">
        <v>2</v>
      </c>
      <c r="K1824" s="51" t="s">
        <v>489</v>
      </c>
      <c r="L1824" s="52">
        <v>65</v>
      </c>
      <c r="M1824" s="53">
        <v>0.745</v>
      </c>
      <c r="N1824" s="54">
        <f>M1824*L1824</f>
        <v>48.425</v>
      </c>
      <c r="O1824" s="54">
        <f t="shared" si="304"/>
        <v>48.425</v>
      </c>
      <c r="P1824" s="55"/>
    </row>
    <row r="1825" ht="28" outlineLevel="2" spans="1:16">
      <c r="A1825" s="24">
        <v>1515</v>
      </c>
      <c r="B1825" s="25" t="s">
        <v>215</v>
      </c>
      <c r="C1825" s="25" t="s">
        <v>215</v>
      </c>
      <c r="D1825" s="25" t="s">
        <v>1827</v>
      </c>
      <c r="E1825" s="26" t="s">
        <v>1818</v>
      </c>
      <c r="F1825" s="25">
        <v>1</v>
      </c>
      <c r="G1825" s="27" t="s">
        <v>1819</v>
      </c>
      <c r="H1825" s="186" t="s">
        <v>1820</v>
      </c>
      <c r="I1825" s="26" t="s">
        <v>1821</v>
      </c>
      <c r="J1825" s="50"/>
      <c r="K1825" s="51" t="s">
        <v>45</v>
      </c>
      <c r="L1825" s="52">
        <v>49</v>
      </c>
      <c r="M1825" s="53">
        <v>0.745</v>
      </c>
      <c r="N1825" s="54">
        <f>M1825*L1825</f>
        <v>36.505</v>
      </c>
      <c r="O1825" s="54">
        <f t="shared" si="304"/>
        <v>36.505</v>
      </c>
      <c r="P1825" s="55"/>
    </row>
    <row r="1826" ht="28" outlineLevel="2" spans="1:16">
      <c r="A1826" s="24">
        <v>1516</v>
      </c>
      <c r="B1826" s="25" t="s">
        <v>215</v>
      </c>
      <c r="C1826" s="25" t="s">
        <v>215</v>
      </c>
      <c r="D1826" s="25" t="s">
        <v>1827</v>
      </c>
      <c r="E1826" s="26" t="s">
        <v>1822</v>
      </c>
      <c r="F1826" s="25">
        <v>1</v>
      </c>
      <c r="G1826" s="27" t="s">
        <v>1823</v>
      </c>
      <c r="H1826" s="186" t="s">
        <v>1824</v>
      </c>
      <c r="I1826" s="26" t="s">
        <v>1825</v>
      </c>
      <c r="J1826" s="50">
        <v>3</v>
      </c>
      <c r="K1826" s="51" t="s">
        <v>45</v>
      </c>
      <c r="L1826" s="52">
        <v>49.8</v>
      </c>
      <c r="M1826" s="53">
        <v>0.745</v>
      </c>
      <c r="N1826" s="54">
        <f>M1826*L1826</f>
        <v>37.101</v>
      </c>
      <c r="O1826" s="54">
        <f t="shared" si="304"/>
        <v>37.101</v>
      </c>
      <c r="P1826" s="55"/>
    </row>
    <row r="1827" s="1" customFormat="1" ht="14" outlineLevel="1" spans="1:16">
      <c r="A1827" s="30"/>
      <c r="B1827" s="31"/>
      <c r="C1827" s="31"/>
      <c r="D1827" s="32" t="s">
        <v>1828</v>
      </c>
      <c r="E1827" s="33"/>
      <c r="F1827" s="31"/>
      <c r="G1827" s="34"/>
      <c r="H1827" s="35"/>
      <c r="I1827" s="33"/>
      <c r="J1827" s="57"/>
      <c r="K1827" s="58"/>
      <c r="L1827" s="63"/>
      <c r="M1827" s="60"/>
      <c r="N1827" s="61"/>
      <c r="O1827" s="61">
        <f>SUBTOTAL(9,O1821:O1826)</f>
        <v>203.087</v>
      </c>
      <c r="P1827" s="62"/>
    </row>
    <row r="1828" s="3" customFormat="1" ht="14" outlineLevel="2" spans="1:234">
      <c r="A1828" s="24">
        <v>1517</v>
      </c>
      <c r="B1828" s="25" t="s">
        <v>215</v>
      </c>
      <c r="C1828" s="25" t="s">
        <v>215</v>
      </c>
      <c r="D1828" s="25" t="s">
        <v>1829</v>
      </c>
      <c r="E1828" s="26" t="s">
        <v>1802</v>
      </c>
      <c r="F1828" s="25">
        <v>6</v>
      </c>
      <c r="G1828" s="27" t="s">
        <v>1803</v>
      </c>
      <c r="H1828" s="28" t="s">
        <v>1804</v>
      </c>
      <c r="I1828" s="26" t="s">
        <v>1805</v>
      </c>
      <c r="J1828" s="50"/>
      <c r="K1828" s="51" t="s">
        <v>165</v>
      </c>
      <c r="L1828" s="52">
        <v>59</v>
      </c>
      <c r="M1828" s="53">
        <v>0.745</v>
      </c>
      <c r="N1828" s="54">
        <f>M1828*L1828</f>
        <v>43.955</v>
      </c>
      <c r="O1828" s="54">
        <f t="shared" ref="O1828:O1833" si="305">N1828*F1828</f>
        <v>263.73</v>
      </c>
      <c r="P1828" s="55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  <c r="AQ1828" s="17"/>
      <c r="AR1828" s="17"/>
      <c r="AS1828" s="17"/>
      <c r="AT1828" s="17"/>
      <c r="AU1828" s="17"/>
      <c r="AV1828" s="17"/>
      <c r="AW1828" s="17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  <c r="BH1828" s="17"/>
      <c r="BI1828" s="17"/>
      <c r="BJ1828" s="17"/>
      <c r="BK1828" s="17"/>
      <c r="BL1828" s="17"/>
      <c r="BM1828" s="17"/>
      <c r="BN1828" s="17"/>
      <c r="BO1828" s="17"/>
      <c r="BP1828" s="17"/>
      <c r="BQ1828" s="17"/>
      <c r="BR1828" s="17"/>
      <c r="BS1828" s="17"/>
      <c r="BT1828" s="17"/>
      <c r="BU1828" s="17"/>
      <c r="BV1828" s="17"/>
      <c r="BW1828" s="17"/>
      <c r="BX1828" s="17"/>
      <c r="BY1828" s="17"/>
      <c r="BZ1828" s="17"/>
      <c r="CA1828" s="17"/>
      <c r="CB1828" s="17"/>
      <c r="CC1828" s="17"/>
      <c r="CD1828" s="17"/>
      <c r="CE1828" s="17"/>
      <c r="CF1828" s="17"/>
      <c r="CG1828" s="17"/>
      <c r="CH1828" s="17"/>
      <c r="CI1828" s="17"/>
      <c r="CJ1828" s="17"/>
      <c r="CK1828" s="17"/>
      <c r="CL1828" s="17"/>
      <c r="CM1828" s="17"/>
      <c r="CN1828" s="17"/>
      <c r="CO1828" s="17"/>
      <c r="CP1828" s="17"/>
      <c r="CQ1828" s="17"/>
      <c r="CR1828" s="17"/>
      <c r="CS1828" s="17"/>
      <c r="CT1828" s="17"/>
      <c r="CU1828" s="17"/>
      <c r="CV1828" s="17"/>
      <c r="CW1828" s="17"/>
      <c r="CX1828" s="17"/>
      <c r="CY1828" s="17"/>
      <c r="CZ1828" s="17"/>
      <c r="DA1828" s="17"/>
      <c r="DB1828" s="17"/>
      <c r="DC1828" s="17"/>
      <c r="DD1828" s="17"/>
      <c r="DE1828" s="17"/>
      <c r="DF1828" s="17"/>
      <c r="DG1828" s="17"/>
      <c r="DH1828" s="17"/>
      <c r="DI1828" s="17"/>
      <c r="DJ1828" s="17"/>
      <c r="DK1828" s="17"/>
      <c r="DL1828" s="17"/>
      <c r="DM1828" s="17"/>
      <c r="DN1828" s="17"/>
      <c r="DO1828" s="17"/>
      <c r="DP1828" s="17"/>
      <c r="DQ1828" s="17"/>
      <c r="DR1828" s="17"/>
      <c r="DS1828" s="17"/>
      <c r="DT1828" s="17"/>
      <c r="DU1828" s="17"/>
      <c r="DV1828" s="17"/>
      <c r="DW1828" s="17"/>
      <c r="DX1828" s="17"/>
      <c r="DY1828" s="17"/>
      <c r="DZ1828" s="17"/>
      <c r="EA1828" s="17"/>
      <c r="EB1828" s="17"/>
      <c r="EC1828" s="17"/>
      <c r="ED1828" s="17"/>
      <c r="EE1828" s="17"/>
      <c r="EF1828" s="17"/>
      <c r="EG1828" s="17"/>
      <c r="EH1828" s="17"/>
      <c r="EI1828" s="17"/>
      <c r="EJ1828" s="17"/>
      <c r="EK1828" s="17"/>
      <c r="EL1828" s="17"/>
      <c r="EM1828" s="17"/>
      <c r="EN1828" s="17"/>
      <c r="EO1828" s="17"/>
      <c r="EP1828" s="17"/>
      <c r="EQ1828" s="17"/>
      <c r="ER1828" s="17"/>
      <c r="ES1828" s="17"/>
      <c r="ET1828" s="17"/>
      <c r="EU1828" s="17"/>
      <c r="EV1828" s="17"/>
      <c r="EW1828" s="17"/>
      <c r="EX1828" s="17"/>
      <c r="EY1828" s="17"/>
      <c r="EZ1828" s="17"/>
      <c r="FA1828" s="17"/>
      <c r="FB1828" s="17"/>
      <c r="FC1828" s="17"/>
      <c r="FD1828" s="17"/>
      <c r="FE1828" s="17"/>
      <c r="FF1828" s="17"/>
      <c r="FG1828" s="17"/>
      <c r="FH1828" s="17"/>
      <c r="FI1828" s="17"/>
      <c r="FJ1828" s="17"/>
      <c r="FK1828" s="17"/>
      <c r="FL1828" s="17"/>
      <c r="FM1828" s="17"/>
      <c r="FN1828" s="17"/>
      <c r="FO1828" s="17"/>
      <c r="FP1828" s="17"/>
      <c r="FQ1828" s="17"/>
      <c r="FR1828" s="17"/>
      <c r="FS1828" s="17"/>
      <c r="FT1828" s="17"/>
      <c r="FU1828" s="17"/>
      <c r="FV1828" s="17"/>
      <c r="FW1828" s="17"/>
      <c r="FX1828" s="17"/>
      <c r="FY1828" s="17"/>
      <c r="FZ1828" s="17"/>
      <c r="GA1828" s="17"/>
      <c r="GB1828" s="17"/>
      <c r="GC1828" s="17"/>
      <c r="GD1828" s="17"/>
      <c r="GE1828" s="17"/>
      <c r="GF1828" s="17"/>
      <c r="GG1828" s="17"/>
      <c r="GH1828" s="17"/>
      <c r="GI1828" s="17"/>
      <c r="GJ1828" s="17"/>
      <c r="GK1828" s="17"/>
      <c r="GL1828" s="17"/>
      <c r="GM1828" s="17"/>
      <c r="GN1828" s="17"/>
      <c r="GO1828" s="17"/>
      <c r="GP1828" s="17"/>
      <c r="GQ1828" s="17"/>
      <c r="GR1828" s="17"/>
      <c r="GS1828" s="17"/>
      <c r="GT1828" s="17"/>
      <c r="GU1828" s="17"/>
      <c r="GV1828" s="17"/>
      <c r="GW1828" s="17"/>
      <c r="GX1828" s="17"/>
      <c r="GY1828" s="17"/>
      <c r="GZ1828" s="17"/>
      <c r="HA1828" s="17"/>
      <c r="HB1828" s="17"/>
      <c r="HC1828" s="17"/>
      <c r="HD1828" s="17"/>
      <c r="HE1828" s="17"/>
      <c r="HF1828" s="17"/>
      <c r="HG1828" s="17"/>
      <c r="HH1828" s="17"/>
      <c r="HI1828" s="17"/>
      <c r="HJ1828" s="17"/>
      <c r="HK1828" s="17"/>
      <c r="HL1828" s="17"/>
      <c r="HM1828" s="17"/>
      <c r="HN1828" s="17"/>
      <c r="HO1828" s="17"/>
      <c r="HP1828" s="17"/>
      <c r="HQ1828" s="17"/>
      <c r="HR1828" s="17"/>
      <c r="HS1828" s="17"/>
      <c r="HT1828" s="17"/>
      <c r="HU1828" s="17"/>
      <c r="HV1828" s="17"/>
      <c r="HW1828" s="17"/>
      <c r="HX1828" s="17"/>
      <c r="HY1828" s="17"/>
      <c r="HZ1828" s="17"/>
    </row>
    <row r="1829" ht="28" outlineLevel="2" spans="1:16">
      <c r="A1829" s="24">
        <v>1518</v>
      </c>
      <c r="B1829" s="25" t="s">
        <v>215</v>
      </c>
      <c r="C1829" s="25" t="s">
        <v>215</v>
      </c>
      <c r="D1829" s="25" t="s">
        <v>1829</v>
      </c>
      <c r="E1829" s="26" t="s">
        <v>1806</v>
      </c>
      <c r="F1829" s="25">
        <v>6</v>
      </c>
      <c r="G1829" s="27" t="s">
        <v>1807</v>
      </c>
      <c r="H1829" s="28" t="s">
        <v>1808</v>
      </c>
      <c r="I1829" s="26" t="s">
        <v>1809</v>
      </c>
      <c r="J1829" s="50"/>
      <c r="K1829" s="51" t="s">
        <v>1019</v>
      </c>
      <c r="L1829" s="52" t="s">
        <v>46</v>
      </c>
      <c r="M1829" s="53">
        <v>0.745</v>
      </c>
      <c r="N1829" s="54"/>
      <c r="O1829" s="54">
        <f t="shared" si="305"/>
        <v>0</v>
      </c>
      <c r="P1829" s="55"/>
    </row>
    <row r="1830" ht="14" outlineLevel="2" spans="1:16">
      <c r="A1830" s="24">
        <v>1519</v>
      </c>
      <c r="B1830" s="25" t="s">
        <v>215</v>
      </c>
      <c r="C1830" s="25" t="s">
        <v>215</v>
      </c>
      <c r="D1830" s="25" t="s">
        <v>1829</v>
      </c>
      <c r="E1830" s="26" t="s">
        <v>1810</v>
      </c>
      <c r="F1830" s="25">
        <v>4</v>
      </c>
      <c r="G1830" s="27" t="s">
        <v>1811</v>
      </c>
      <c r="H1830" s="186" t="s">
        <v>1812</v>
      </c>
      <c r="I1830" s="26" t="s">
        <v>1813</v>
      </c>
      <c r="J1830" s="50">
        <v>1</v>
      </c>
      <c r="K1830" s="51" t="s">
        <v>165</v>
      </c>
      <c r="L1830" s="52">
        <v>49.8</v>
      </c>
      <c r="M1830" s="53">
        <v>0.745</v>
      </c>
      <c r="N1830" s="54">
        <f>M1830*L1830</f>
        <v>37.101</v>
      </c>
      <c r="O1830" s="54">
        <f t="shared" si="305"/>
        <v>148.404</v>
      </c>
      <c r="P1830" s="55"/>
    </row>
    <row r="1831" ht="14" outlineLevel="2" spans="1:16">
      <c r="A1831" s="24">
        <v>1520</v>
      </c>
      <c r="B1831" s="25" t="s">
        <v>215</v>
      </c>
      <c r="C1831" s="25" t="s">
        <v>215</v>
      </c>
      <c r="D1831" s="25" t="s">
        <v>1829</v>
      </c>
      <c r="E1831" s="26" t="s">
        <v>1814</v>
      </c>
      <c r="F1831" s="25">
        <v>4</v>
      </c>
      <c r="G1831" s="27" t="s">
        <v>1815</v>
      </c>
      <c r="H1831" s="186" t="s">
        <v>1816</v>
      </c>
      <c r="I1831" s="26" t="s">
        <v>1817</v>
      </c>
      <c r="J1831" s="50">
        <v>2</v>
      </c>
      <c r="K1831" s="51" t="s">
        <v>489</v>
      </c>
      <c r="L1831" s="52">
        <v>65</v>
      </c>
      <c r="M1831" s="53">
        <v>0.745</v>
      </c>
      <c r="N1831" s="54">
        <f>M1831*L1831</f>
        <v>48.425</v>
      </c>
      <c r="O1831" s="54">
        <f t="shared" si="305"/>
        <v>193.7</v>
      </c>
      <c r="P1831" s="55"/>
    </row>
    <row r="1832" ht="28" outlineLevel="2" spans="1:16">
      <c r="A1832" s="24">
        <v>1521</v>
      </c>
      <c r="B1832" s="25" t="s">
        <v>215</v>
      </c>
      <c r="C1832" s="25" t="s">
        <v>215</v>
      </c>
      <c r="D1832" s="25" t="s">
        <v>1829</v>
      </c>
      <c r="E1832" s="26" t="s">
        <v>1818</v>
      </c>
      <c r="F1832" s="25">
        <v>6</v>
      </c>
      <c r="G1832" s="27" t="s">
        <v>1819</v>
      </c>
      <c r="H1832" s="186" t="s">
        <v>1820</v>
      </c>
      <c r="I1832" s="26" t="s">
        <v>1821</v>
      </c>
      <c r="J1832" s="50"/>
      <c r="K1832" s="51" t="s">
        <v>45</v>
      </c>
      <c r="L1832" s="52">
        <v>49</v>
      </c>
      <c r="M1832" s="53">
        <v>0.745</v>
      </c>
      <c r="N1832" s="54">
        <f>M1832*L1832</f>
        <v>36.505</v>
      </c>
      <c r="O1832" s="54">
        <f t="shared" si="305"/>
        <v>219.03</v>
      </c>
      <c r="P1832" s="55"/>
    </row>
    <row r="1833" ht="28" outlineLevel="2" spans="1:16">
      <c r="A1833" s="24">
        <v>1522</v>
      </c>
      <c r="B1833" s="25" t="s">
        <v>215</v>
      </c>
      <c r="C1833" s="25" t="s">
        <v>215</v>
      </c>
      <c r="D1833" s="25" t="s">
        <v>1829</v>
      </c>
      <c r="E1833" s="26" t="s">
        <v>1822</v>
      </c>
      <c r="F1833" s="25">
        <v>6</v>
      </c>
      <c r="G1833" s="27" t="s">
        <v>1823</v>
      </c>
      <c r="H1833" s="186" t="s">
        <v>1824</v>
      </c>
      <c r="I1833" s="26" t="s">
        <v>1825</v>
      </c>
      <c r="J1833" s="50">
        <v>3</v>
      </c>
      <c r="K1833" s="51" t="s">
        <v>45</v>
      </c>
      <c r="L1833" s="52">
        <v>49.8</v>
      </c>
      <c r="M1833" s="53">
        <v>0.745</v>
      </c>
      <c r="N1833" s="54">
        <f>M1833*L1833</f>
        <v>37.101</v>
      </c>
      <c r="O1833" s="54">
        <f t="shared" si="305"/>
        <v>222.606</v>
      </c>
      <c r="P1833" s="55"/>
    </row>
    <row r="1834" s="1" customFormat="1" ht="14" outlineLevel="1" spans="1:16">
      <c r="A1834" s="30"/>
      <c r="B1834" s="31"/>
      <c r="C1834" s="31"/>
      <c r="D1834" s="32" t="s">
        <v>1830</v>
      </c>
      <c r="E1834" s="33"/>
      <c r="F1834" s="31"/>
      <c r="G1834" s="34"/>
      <c r="H1834" s="35"/>
      <c r="I1834" s="33"/>
      <c r="J1834" s="57"/>
      <c r="K1834" s="58"/>
      <c r="L1834" s="63"/>
      <c r="M1834" s="60"/>
      <c r="N1834" s="61"/>
      <c r="O1834" s="61">
        <f>SUBTOTAL(9,O1828:O1833)</f>
        <v>1047.47</v>
      </c>
      <c r="P1834" s="62"/>
    </row>
    <row r="1835" ht="42" outlineLevel="2" spans="1:16">
      <c r="A1835" s="24">
        <v>1523</v>
      </c>
      <c r="B1835" s="25" t="s">
        <v>104</v>
      </c>
      <c r="C1835" s="25" t="s">
        <v>215</v>
      </c>
      <c r="D1835" s="25" t="s">
        <v>1831</v>
      </c>
      <c r="E1835" s="26" t="s">
        <v>106</v>
      </c>
      <c r="F1835" s="25">
        <v>34</v>
      </c>
      <c r="G1835" s="27" t="s">
        <v>107</v>
      </c>
      <c r="H1835" s="28">
        <v>9787040494815</v>
      </c>
      <c r="I1835" s="26" t="s">
        <v>108</v>
      </c>
      <c r="J1835" s="50" t="s">
        <v>109</v>
      </c>
      <c r="K1835" s="51" t="s">
        <v>25</v>
      </c>
      <c r="L1835" s="52">
        <v>25</v>
      </c>
      <c r="M1835" s="53">
        <v>1</v>
      </c>
      <c r="N1835" s="54">
        <f t="shared" ref="N1835:N1841" si="306">M1835*L1835</f>
        <v>25</v>
      </c>
      <c r="O1835" s="54">
        <f t="shared" ref="O1835:O1841" si="307">N1835*F1835</f>
        <v>850</v>
      </c>
      <c r="P1835" s="55"/>
    </row>
    <row r="1836" s="3" customFormat="1" ht="28" outlineLevel="2" spans="1:234">
      <c r="A1836" s="24">
        <v>1524</v>
      </c>
      <c r="B1836" s="24" t="s">
        <v>115</v>
      </c>
      <c r="C1836" s="25" t="s">
        <v>215</v>
      </c>
      <c r="D1836" s="25" t="s">
        <v>1831</v>
      </c>
      <c r="E1836" s="26" t="s">
        <v>116</v>
      </c>
      <c r="F1836" s="25">
        <v>34</v>
      </c>
      <c r="G1836" s="27" t="s">
        <v>117</v>
      </c>
      <c r="H1836" s="186" t="s">
        <v>118</v>
      </c>
      <c r="I1836" s="26" t="s">
        <v>119</v>
      </c>
      <c r="J1836" s="50" t="s">
        <v>57</v>
      </c>
      <c r="K1836" s="51" t="s">
        <v>25</v>
      </c>
      <c r="L1836" s="52">
        <v>35</v>
      </c>
      <c r="M1836" s="53">
        <v>0.745</v>
      </c>
      <c r="N1836" s="54">
        <f t="shared" si="306"/>
        <v>26.075</v>
      </c>
      <c r="O1836" s="54">
        <f t="shared" si="307"/>
        <v>886.55</v>
      </c>
      <c r="P1836" s="55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  <c r="BL1836" s="17"/>
      <c r="BM1836" s="17"/>
      <c r="BN1836" s="17"/>
      <c r="BO1836" s="17"/>
      <c r="BP1836" s="17"/>
      <c r="BQ1836" s="17"/>
      <c r="BR1836" s="17"/>
      <c r="BS1836" s="17"/>
      <c r="BT1836" s="17"/>
      <c r="BU1836" s="17"/>
      <c r="BV1836" s="17"/>
      <c r="BW1836" s="17"/>
      <c r="BX1836" s="17"/>
      <c r="BY1836" s="17"/>
      <c r="BZ1836" s="17"/>
      <c r="CA1836" s="17"/>
      <c r="CB1836" s="17"/>
      <c r="CC1836" s="17"/>
      <c r="CD1836" s="17"/>
      <c r="CE1836" s="17"/>
      <c r="CF1836" s="17"/>
      <c r="CG1836" s="17"/>
      <c r="CH1836" s="17"/>
      <c r="CI1836" s="17"/>
      <c r="CJ1836" s="17"/>
      <c r="CK1836" s="17"/>
      <c r="CL1836" s="17"/>
      <c r="CM1836" s="17"/>
      <c r="CN1836" s="17"/>
      <c r="CO1836" s="17"/>
      <c r="CP1836" s="17"/>
      <c r="CQ1836" s="17"/>
      <c r="CR1836" s="17"/>
      <c r="CS1836" s="17"/>
      <c r="CT1836" s="17"/>
      <c r="CU1836" s="17"/>
      <c r="CV1836" s="17"/>
      <c r="CW1836" s="17"/>
      <c r="CX1836" s="17"/>
      <c r="CY1836" s="17"/>
      <c r="CZ1836" s="17"/>
      <c r="DA1836" s="17"/>
      <c r="DB1836" s="17"/>
      <c r="DC1836" s="17"/>
      <c r="DD1836" s="17"/>
      <c r="DE1836" s="17"/>
      <c r="DF1836" s="17"/>
      <c r="DG1836" s="17"/>
      <c r="DH1836" s="17"/>
      <c r="DI1836" s="17"/>
      <c r="DJ1836" s="17"/>
      <c r="DK1836" s="17"/>
      <c r="DL1836" s="17"/>
      <c r="DM1836" s="17"/>
      <c r="DN1836" s="17"/>
      <c r="DO1836" s="17"/>
      <c r="DP1836" s="17"/>
      <c r="DQ1836" s="17"/>
      <c r="DR1836" s="17"/>
      <c r="DS1836" s="17"/>
      <c r="DT1836" s="17"/>
      <c r="DU1836" s="17"/>
      <c r="DV1836" s="17"/>
      <c r="DW1836" s="17"/>
      <c r="DX1836" s="17"/>
      <c r="DY1836" s="17"/>
      <c r="DZ1836" s="17"/>
      <c r="EA1836" s="17"/>
      <c r="EB1836" s="17"/>
      <c r="EC1836" s="17"/>
      <c r="ED1836" s="17"/>
      <c r="EE1836" s="17"/>
      <c r="EF1836" s="17"/>
      <c r="EG1836" s="17"/>
      <c r="EH1836" s="17"/>
      <c r="EI1836" s="17"/>
      <c r="EJ1836" s="17"/>
      <c r="EK1836" s="17"/>
      <c r="EL1836" s="17"/>
      <c r="EM1836" s="17"/>
      <c r="EN1836" s="17"/>
      <c r="EO1836" s="17"/>
      <c r="EP1836" s="17"/>
      <c r="EQ1836" s="17"/>
      <c r="ER1836" s="17"/>
      <c r="ES1836" s="17"/>
      <c r="ET1836" s="17"/>
      <c r="EU1836" s="17"/>
      <c r="EV1836" s="17"/>
      <c r="EW1836" s="17"/>
      <c r="EX1836" s="17"/>
      <c r="EY1836" s="17"/>
      <c r="EZ1836" s="17"/>
      <c r="FA1836" s="17"/>
      <c r="FB1836" s="17"/>
      <c r="FC1836" s="17"/>
      <c r="FD1836" s="17"/>
      <c r="FE1836" s="17"/>
      <c r="FF1836" s="17"/>
      <c r="FG1836" s="17"/>
      <c r="FH1836" s="17"/>
      <c r="FI1836" s="17"/>
      <c r="FJ1836" s="17"/>
      <c r="FK1836" s="17"/>
      <c r="FL1836" s="17"/>
      <c r="FM1836" s="17"/>
      <c r="FN1836" s="17"/>
      <c r="FO1836" s="17"/>
      <c r="FP1836" s="17"/>
      <c r="FQ1836" s="17"/>
      <c r="FR1836" s="17"/>
      <c r="FS1836" s="17"/>
      <c r="FT1836" s="17"/>
      <c r="FU1836" s="17"/>
      <c r="FV1836" s="17"/>
      <c r="FW1836" s="17"/>
      <c r="FX1836" s="17"/>
      <c r="FY1836" s="17"/>
      <c r="FZ1836" s="17"/>
      <c r="GA1836" s="17"/>
      <c r="GB1836" s="17"/>
      <c r="GC1836" s="17"/>
      <c r="GD1836" s="17"/>
      <c r="GE1836" s="17"/>
      <c r="GF1836" s="17"/>
      <c r="GG1836" s="17"/>
      <c r="GH1836" s="17"/>
      <c r="GI1836" s="17"/>
      <c r="GJ1836" s="17"/>
      <c r="GK1836" s="17"/>
      <c r="GL1836" s="17"/>
      <c r="GM1836" s="17"/>
      <c r="GN1836" s="17"/>
      <c r="GO1836" s="17"/>
      <c r="GP1836" s="17"/>
      <c r="GQ1836" s="17"/>
      <c r="GR1836" s="17"/>
      <c r="GS1836" s="17"/>
      <c r="GT1836" s="17"/>
      <c r="GU1836" s="17"/>
      <c r="GV1836" s="17"/>
      <c r="GW1836" s="17"/>
      <c r="GX1836" s="17"/>
      <c r="GY1836" s="17"/>
      <c r="GZ1836" s="17"/>
      <c r="HA1836" s="17"/>
      <c r="HB1836" s="17"/>
      <c r="HC1836" s="17"/>
      <c r="HD1836" s="17"/>
      <c r="HE1836" s="17"/>
      <c r="HF1836" s="17"/>
      <c r="HG1836" s="17"/>
      <c r="HH1836" s="17"/>
      <c r="HI1836" s="17"/>
      <c r="HJ1836" s="17"/>
      <c r="HK1836" s="17"/>
      <c r="HL1836" s="17"/>
      <c r="HM1836" s="17"/>
      <c r="HN1836" s="17"/>
      <c r="HO1836" s="17"/>
      <c r="HP1836" s="17"/>
      <c r="HQ1836" s="17"/>
      <c r="HR1836" s="17"/>
      <c r="HS1836" s="17"/>
      <c r="HT1836" s="17"/>
      <c r="HU1836" s="17"/>
      <c r="HV1836" s="17"/>
      <c r="HW1836" s="17"/>
      <c r="HX1836" s="17"/>
      <c r="HY1836" s="17"/>
      <c r="HZ1836" s="17"/>
    </row>
    <row r="1837" ht="28" outlineLevel="2" spans="1:16">
      <c r="A1837" s="24">
        <v>1525</v>
      </c>
      <c r="B1837" s="25" t="s">
        <v>215</v>
      </c>
      <c r="C1837" s="25" t="s">
        <v>215</v>
      </c>
      <c r="D1837" s="25" t="s">
        <v>1831</v>
      </c>
      <c r="E1837" s="26" t="s">
        <v>1025</v>
      </c>
      <c r="F1837" s="25">
        <v>34</v>
      </c>
      <c r="G1837" s="27" t="s">
        <v>1026</v>
      </c>
      <c r="H1837" s="28" t="s">
        <v>1027</v>
      </c>
      <c r="I1837" s="26" t="s">
        <v>1028</v>
      </c>
      <c r="J1837" s="50">
        <v>2</v>
      </c>
      <c r="K1837" s="51" t="s">
        <v>25</v>
      </c>
      <c r="L1837" s="52">
        <v>45</v>
      </c>
      <c r="M1837" s="53">
        <v>0.745</v>
      </c>
      <c r="N1837" s="54">
        <f t="shared" si="306"/>
        <v>33.525</v>
      </c>
      <c r="O1837" s="54">
        <f t="shared" si="307"/>
        <v>1139.85</v>
      </c>
      <c r="P1837" s="55"/>
    </row>
    <row r="1838" ht="28" outlineLevel="2" spans="1:16">
      <c r="A1838" s="24">
        <v>1526</v>
      </c>
      <c r="B1838" s="25" t="s">
        <v>215</v>
      </c>
      <c r="C1838" s="25" t="s">
        <v>215</v>
      </c>
      <c r="D1838" s="25" t="s">
        <v>1831</v>
      </c>
      <c r="E1838" s="26" t="s">
        <v>1832</v>
      </c>
      <c r="F1838" s="25">
        <v>34</v>
      </c>
      <c r="G1838" s="27" t="s">
        <v>1833</v>
      </c>
      <c r="H1838" s="186" t="s">
        <v>1834</v>
      </c>
      <c r="I1838" s="26" t="s">
        <v>1835</v>
      </c>
      <c r="J1838" s="50"/>
      <c r="K1838" s="51" t="s">
        <v>165</v>
      </c>
      <c r="L1838" s="52">
        <v>59</v>
      </c>
      <c r="M1838" s="53">
        <v>0.745</v>
      </c>
      <c r="N1838" s="54">
        <f t="shared" si="306"/>
        <v>43.955</v>
      </c>
      <c r="O1838" s="54">
        <f t="shared" si="307"/>
        <v>1494.47</v>
      </c>
      <c r="P1838" s="55"/>
    </row>
    <row r="1839" ht="42" outlineLevel="2" spans="1:16">
      <c r="A1839" s="24">
        <v>1527</v>
      </c>
      <c r="B1839" s="24" t="s">
        <v>115</v>
      </c>
      <c r="C1839" s="25" t="s">
        <v>215</v>
      </c>
      <c r="D1839" s="25" t="s">
        <v>1831</v>
      </c>
      <c r="E1839" s="26" t="s">
        <v>116</v>
      </c>
      <c r="F1839" s="25">
        <v>34</v>
      </c>
      <c r="G1839" s="27" t="s">
        <v>120</v>
      </c>
      <c r="H1839" s="186" t="s">
        <v>121</v>
      </c>
      <c r="I1839" s="26" t="s">
        <v>122</v>
      </c>
      <c r="J1839" s="50" t="s">
        <v>30</v>
      </c>
      <c r="K1839" s="51" t="s">
        <v>123</v>
      </c>
      <c r="L1839" s="52">
        <v>59.9</v>
      </c>
      <c r="M1839" s="53">
        <v>0.745</v>
      </c>
      <c r="N1839" s="54">
        <f t="shared" si="306"/>
        <v>44.6255</v>
      </c>
      <c r="O1839" s="54">
        <f t="shared" si="307"/>
        <v>1517.267</v>
      </c>
      <c r="P1839" s="55"/>
    </row>
    <row r="1840" ht="42" outlineLevel="2" spans="1:16">
      <c r="A1840" s="24">
        <v>1528</v>
      </c>
      <c r="B1840" s="24" t="s">
        <v>115</v>
      </c>
      <c r="C1840" s="25" t="s">
        <v>215</v>
      </c>
      <c r="D1840" s="25" t="s">
        <v>1831</v>
      </c>
      <c r="E1840" s="26" t="s">
        <v>116</v>
      </c>
      <c r="F1840" s="25">
        <v>34</v>
      </c>
      <c r="G1840" s="27" t="s">
        <v>124</v>
      </c>
      <c r="H1840" s="186" t="s">
        <v>125</v>
      </c>
      <c r="I1840" s="26" t="s">
        <v>126</v>
      </c>
      <c r="J1840" s="50" t="s">
        <v>30</v>
      </c>
      <c r="K1840" s="51" t="s">
        <v>123</v>
      </c>
      <c r="L1840" s="52">
        <v>59.9</v>
      </c>
      <c r="M1840" s="53">
        <v>0.745</v>
      </c>
      <c r="N1840" s="54">
        <f t="shared" si="306"/>
        <v>44.6255</v>
      </c>
      <c r="O1840" s="54">
        <f t="shared" si="307"/>
        <v>1517.267</v>
      </c>
      <c r="P1840" s="55"/>
    </row>
    <row r="1841" ht="28" outlineLevel="2" spans="1:16">
      <c r="A1841" s="24">
        <v>1529</v>
      </c>
      <c r="B1841" s="25" t="s">
        <v>215</v>
      </c>
      <c r="C1841" s="25" t="s">
        <v>215</v>
      </c>
      <c r="D1841" s="25" t="s">
        <v>1831</v>
      </c>
      <c r="E1841" s="26" t="s">
        <v>1836</v>
      </c>
      <c r="F1841" s="25">
        <v>34</v>
      </c>
      <c r="G1841" s="27" t="s">
        <v>1045</v>
      </c>
      <c r="H1841" s="28" t="s">
        <v>1046</v>
      </c>
      <c r="I1841" s="26" t="s">
        <v>1837</v>
      </c>
      <c r="J1841" s="50">
        <v>1</v>
      </c>
      <c r="K1841" s="51" t="s">
        <v>45</v>
      </c>
      <c r="L1841" s="52">
        <v>68</v>
      </c>
      <c r="M1841" s="53">
        <v>0.745</v>
      </c>
      <c r="N1841" s="54">
        <f t="shared" si="306"/>
        <v>50.66</v>
      </c>
      <c r="O1841" s="54">
        <f t="shared" si="307"/>
        <v>1722.44</v>
      </c>
      <c r="P1841" s="55"/>
    </row>
    <row r="1842" s="1" customFormat="1" ht="14" outlineLevel="1" spans="1:16">
      <c r="A1842" s="30"/>
      <c r="B1842" s="31"/>
      <c r="C1842" s="31"/>
      <c r="D1842" s="32" t="s">
        <v>1838</v>
      </c>
      <c r="E1842" s="33"/>
      <c r="F1842" s="31"/>
      <c r="G1842" s="34"/>
      <c r="H1842" s="35"/>
      <c r="I1842" s="33"/>
      <c r="J1842" s="57"/>
      <c r="K1842" s="58"/>
      <c r="L1842" s="63"/>
      <c r="M1842" s="60"/>
      <c r="N1842" s="61"/>
      <c r="O1842" s="61">
        <f>SUBTOTAL(9,O1835:O1841)</f>
        <v>9127.844</v>
      </c>
      <c r="P1842" s="62"/>
    </row>
    <row r="1843" s="3" customFormat="1" ht="28" outlineLevel="2" spans="1:234">
      <c r="A1843" s="24">
        <v>1530</v>
      </c>
      <c r="B1843" s="25" t="s">
        <v>215</v>
      </c>
      <c r="C1843" s="25" t="s">
        <v>215</v>
      </c>
      <c r="D1843" s="25" t="s">
        <v>1839</v>
      </c>
      <c r="E1843" s="26" t="s">
        <v>1025</v>
      </c>
      <c r="F1843" s="25">
        <v>1</v>
      </c>
      <c r="G1843" s="27" t="s">
        <v>1026</v>
      </c>
      <c r="H1843" s="28" t="s">
        <v>1027</v>
      </c>
      <c r="I1843" s="26" t="s">
        <v>1028</v>
      </c>
      <c r="J1843" s="50">
        <v>2</v>
      </c>
      <c r="K1843" s="51" t="s">
        <v>25</v>
      </c>
      <c r="L1843" s="52">
        <v>45</v>
      </c>
      <c r="M1843" s="53">
        <v>0.745</v>
      </c>
      <c r="N1843" s="54">
        <f>M1843*L1843</f>
        <v>33.525</v>
      </c>
      <c r="O1843" s="54">
        <f>N1843*F1843</f>
        <v>33.525</v>
      </c>
      <c r="P1843" s="55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  <c r="AQ1843" s="17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  <c r="BH1843" s="17"/>
      <c r="BI1843" s="17"/>
      <c r="BJ1843" s="17"/>
      <c r="BK1843" s="17"/>
      <c r="BL1843" s="17"/>
      <c r="BM1843" s="17"/>
      <c r="BN1843" s="17"/>
      <c r="BO1843" s="17"/>
      <c r="BP1843" s="17"/>
      <c r="BQ1843" s="17"/>
      <c r="BR1843" s="17"/>
      <c r="BS1843" s="17"/>
      <c r="BT1843" s="17"/>
      <c r="BU1843" s="17"/>
      <c r="BV1843" s="17"/>
      <c r="BW1843" s="17"/>
      <c r="BX1843" s="17"/>
      <c r="BY1843" s="17"/>
      <c r="BZ1843" s="17"/>
      <c r="CA1843" s="17"/>
      <c r="CB1843" s="17"/>
      <c r="CC1843" s="17"/>
      <c r="CD1843" s="17"/>
      <c r="CE1843" s="17"/>
      <c r="CF1843" s="17"/>
      <c r="CG1843" s="17"/>
      <c r="CH1843" s="17"/>
      <c r="CI1843" s="17"/>
      <c r="CJ1843" s="17"/>
      <c r="CK1843" s="17"/>
      <c r="CL1843" s="17"/>
      <c r="CM1843" s="17"/>
      <c r="CN1843" s="17"/>
      <c r="CO1843" s="17"/>
      <c r="CP1843" s="17"/>
      <c r="CQ1843" s="17"/>
      <c r="CR1843" s="17"/>
      <c r="CS1843" s="17"/>
      <c r="CT1843" s="17"/>
      <c r="CU1843" s="17"/>
      <c r="CV1843" s="17"/>
      <c r="CW1843" s="17"/>
      <c r="CX1843" s="17"/>
      <c r="CY1843" s="17"/>
      <c r="CZ1843" s="17"/>
      <c r="DA1843" s="17"/>
      <c r="DB1843" s="17"/>
      <c r="DC1843" s="17"/>
      <c r="DD1843" s="17"/>
      <c r="DE1843" s="17"/>
      <c r="DF1843" s="17"/>
      <c r="DG1843" s="17"/>
      <c r="DH1843" s="17"/>
      <c r="DI1843" s="17"/>
      <c r="DJ1843" s="17"/>
      <c r="DK1843" s="17"/>
      <c r="DL1843" s="17"/>
      <c r="DM1843" s="17"/>
      <c r="DN1843" s="17"/>
      <c r="DO1843" s="17"/>
      <c r="DP1843" s="17"/>
      <c r="DQ1843" s="17"/>
      <c r="DR1843" s="17"/>
      <c r="DS1843" s="17"/>
      <c r="DT1843" s="17"/>
      <c r="DU1843" s="17"/>
      <c r="DV1843" s="17"/>
      <c r="DW1843" s="17"/>
      <c r="DX1843" s="17"/>
      <c r="DY1843" s="17"/>
      <c r="DZ1843" s="17"/>
      <c r="EA1843" s="17"/>
      <c r="EB1843" s="17"/>
      <c r="EC1843" s="17"/>
      <c r="ED1843" s="17"/>
      <c r="EE1843" s="17"/>
      <c r="EF1843" s="17"/>
      <c r="EG1843" s="17"/>
      <c r="EH1843" s="17"/>
      <c r="EI1843" s="17"/>
      <c r="EJ1843" s="17"/>
      <c r="EK1843" s="17"/>
      <c r="EL1843" s="17"/>
      <c r="EM1843" s="17"/>
      <c r="EN1843" s="17"/>
      <c r="EO1843" s="17"/>
      <c r="EP1843" s="17"/>
      <c r="EQ1843" s="17"/>
      <c r="ER1843" s="17"/>
      <c r="ES1843" s="17"/>
      <c r="ET1843" s="17"/>
      <c r="EU1843" s="17"/>
      <c r="EV1843" s="17"/>
      <c r="EW1843" s="17"/>
      <c r="EX1843" s="17"/>
      <c r="EY1843" s="17"/>
      <c r="EZ1843" s="17"/>
      <c r="FA1843" s="17"/>
      <c r="FB1843" s="17"/>
      <c r="FC1843" s="17"/>
      <c r="FD1843" s="17"/>
      <c r="FE1843" s="17"/>
      <c r="FF1843" s="17"/>
      <c r="FG1843" s="17"/>
      <c r="FH1843" s="17"/>
      <c r="FI1843" s="17"/>
      <c r="FJ1843" s="17"/>
      <c r="FK1843" s="17"/>
      <c r="FL1843" s="17"/>
      <c r="FM1843" s="17"/>
      <c r="FN1843" s="17"/>
      <c r="FO1843" s="17"/>
      <c r="FP1843" s="17"/>
      <c r="FQ1843" s="17"/>
      <c r="FR1843" s="17"/>
      <c r="FS1843" s="17"/>
      <c r="FT1843" s="17"/>
      <c r="FU1843" s="17"/>
      <c r="FV1843" s="17"/>
      <c r="FW1843" s="17"/>
      <c r="FX1843" s="17"/>
      <c r="FY1843" s="17"/>
      <c r="FZ1843" s="17"/>
      <c r="GA1843" s="17"/>
      <c r="GB1843" s="17"/>
      <c r="GC1843" s="17"/>
      <c r="GD1843" s="17"/>
      <c r="GE1843" s="17"/>
      <c r="GF1843" s="17"/>
      <c r="GG1843" s="17"/>
      <c r="GH1843" s="17"/>
      <c r="GI1843" s="17"/>
      <c r="GJ1843" s="17"/>
      <c r="GK1843" s="17"/>
      <c r="GL1843" s="17"/>
      <c r="GM1843" s="17"/>
      <c r="GN1843" s="17"/>
      <c r="GO1843" s="17"/>
      <c r="GP1843" s="17"/>
      <c r="GQ1843" s="17"/>
      <c r="GR1843" s="17"/>
      <c r="GS1843" s="17"/>
      <c r="GT1843" s="17"/>
      <c r="GU1843" s="17"/>
      <c r="GV1843" s="17"/>
      <c r="GW1843" s="17"/>
      <c r="GX1843" s="17"/>
      <c r="GY1843" s="17"/>
      <c r="GZ1843" s="17"/>
      <c r="HA1843" s="17"/>
      <c r="HB1843" s="17"/>
      <c r="HC1843" s="17"/>
      <c r="HD1843" s="17"/>
      <c r="HE1843" s="17"/>
      <c r="HF1843" s="17"/>
      <c r="HG1843" s="17"/>
      <c r="HH1843" s="17"/>
      <c r="HI1843" s="17"/>
      <c r="HJ1843" s="17"/>
      <c r="HK1843" s="17"/>
      <c r="HL1843" s="17"/>
      <c r="HM1843" s="17"/>
      <c r="HN1843" s="17"/>
      <c r="HO1843" s="17"/>
      <c r="HP1843" s="17"/>
      <c r="HQ1843" s="17"/>
      <c r="HR1843" s="17"/>
      <c r="HS1843" s="17"/>
      <c r="HT1843" s="17"/>
      <c r="HU1843" s="17"/>
      <c r="HV1843" s="17"/>
      <c r="HW1843" s="17"/>
      <c r="HX1843" s="17"/>
      <c r="HY1843" s="17"/>
      <c r="HZ1843" s="17"/>
    </row>
    <row r="1844" ht="28" outlineLevel="2" spans="1:16">
      <c r="A1844" s="24">
        <v>1531</v>
      </c>
      <c r="B1844" s="25" t="s">
        <v>215</v>
      </c>
      <c r="C1844" s="25" t="s">
        <v>215</v>
      </c>
      <c r="D1844" s="25" t="s">
        <v>1839</v>
      </c>
      <c r="E1844" s="26" t="s">
        <v>1832</v>
      </c>
      <c r="F1844" s="25">
        <v>1</v>
      </c>
      <c r="G1844" s="27" t="s">
        <v>1833</v>
      </c>
      <c r="H1844" s="186" t="s">
        <v>1834</v>
      </c>
      <c r="I1844" s="26" t="s">
        <v>1835</v>
      </c>
      <c r="J1844" s="50"/>
      <c r="K1844" s="51" t="s">
        <v>165</v>
      </c>
      <c r="L1844" s="52">
        <v>59</v>
      </c>
      <c r="M1844" s="53">
        <v>0.745</v>
      </c>
      <c r="N1844" s="54">
        <f>M1844*L1844</f>
        <v>43.955</v>
      </c>
      <c r="O1844" s="54">
        <f>N1844*F1844</f>
        <v>43.955</v>
      </c>
      <c r="P1844" s="55"/>
    </row>
    <row r="1845" ht="28" outlineLevel="2" spans="1:16">
      <c r="A1845" s="24">
        <v>1532</v>
      </c>
      <c r="B1845" s="25" t="s">
        <v>215</v>
      </c>
      <c r="C1845" s="25" t="s">
        <v>215</v>
      </c>
      <c r="D1845" s="25" t="s">
        <v>1839</v>
      </c>
      <c r="E1845" s="26" t="s">
        <v>1836</v>
      </c>
      <c r="F1845" s="25">
        <v>1</v>
      </c>
      <c r="G1845" s="27" t="s">
        <v>1045</v>
      </c>
      <c r="H1845" s="28" t="s">
        <v>1046</v>
      </c>
      <c r="I1845" s="26" t="s">
        <v>1837</v>
      </c>
      <c r="J1845" s="50">
        <v>1</v>
      </c>
      <c r="K1845" s="51" t="s">
        <v>45</v>
      </c>
      <c r="L1845" s="52">
        <v>68</v>
      </c>
      <c r="M1845" s="53">
        <v>0.745</v>
      </c>
      <c r="N1845" s="54">
        <f>M1845*L1845</f>
        <v>50.66</v>
      </c>
      <c r="O1845" s="54">
        <f>N1845*F1845</f>
        <v>50.66</v>
      </c>
      <c r="P1845" s="55"/>
    </row>
    <row r="1846" s="1" customFormat="1" ht="14" outlineLevel="1" spans="1:16">
      <c r="A1846" s="30"/>
      <c r="B1846" s="31"/>
      <c r="C1846" s="31"/>
      <c r="D1846" s="32" t="s">
        <v>1840</v>
      </c>
      <c r="E1846" s="33"/>
      <c r="F1846" s="31"/>
      <c r="G1846" s="34"/>
      <c r="H1846" s="35"/>
      <c r="I1846" s="33"/>
      <c r="J1846" s="57"/>
      <c r="K1846" s="58"/>
      <c r="L1846" s="63"/>
      <c r="M1846" s="60"/>
      <c r="N1846" s="61"/>
      <c r="O1846" s="61">
        <f>SUBTOTAL(9,O1843:O1845)</f>
        <v>128.14</v>
      </c>
      <c r="P1846" s="62"/>
    </row>
    <row r="1847" ht="42" outlineLevel="2" spans="1:16">
      <c r="A1847" s="24">
        <v>1533</v>
      </c>
      <c r="B1847" s="25" t="s">
        <v>104</v>
      </c>
      <c r="C1847" s="25" t="s">
        <v>215</v>
      </c>
      <c r="D1847" s="25" t="s">
        <v>1841</v>
      </c>
      <c r="E1847" s="26" t="s">
        <v>106</v>
      </c>
      <c r="F1847" s="25">
        <v>21</v>
      </c>
      <c r="G1847" s="27" t="s">
        <v>107</v>
      </c>
      <c r="H1847" s="28">
        <v>9787040494815</v>
      </c>
      <c r="I1847" s="26" t="s">
        <v>108</v>
      </c>
      <c r="J1847" s="50" t="s">
        <v>109</v>
      </c>
      <c r="K1847" s="51" t="s">
        <v>25</v>
      </c>
      <c r="L1847" s="52">
        <v>25</v>
      </c>
      <c r="M1847" s="53">
        <v>1</v>
      </c>
      <c r="N1847" s="54">
        <f t="shared" ref="N1847:N1853" si="308">M1847*L1847</f>
        <v>25</v>
      </c>
      <c r="O1847" s="54">
        <f t="shared" ref="O1847:O1853" si="309">N1847*F1847</f>
        <v>525</v>
      </c>
      <c r="P1847" s="55"/>
    </row>
    <row r="1848" ht="28" outlineLevel="2" spans="1:16">
      <c r="A1848" s="24">
        <v>1534</v>
      </c>
      <c r="B1848" s="24" t="s">
        <v>115</v>
      </c>
      <c r="C1848" s="25" t="s">
        <v>215</v>
      </c>
      <c r="D1848" s="25" t="s">
        <v>1841</v>
      </c>
      <c r="E1848" s="26" t="s">
        <v>116</v>
      </c>
      <c r="F1848" s="25">
        <v>25</v>
      </c>
      <c r="G1848" s="27" t="s">
        <v>117</v>
      </c>
      <c r="H1848" s="186" t="s">
        <v>118</v>
      </c>
      <c r="I1848" s="26" t="s">
        <v>119</v>
      </c>
      <c r="J1848" s="50" t="s">
        <v>57</v>
      </c>
      <c r="K1848" s="51" t="s">
        <v>25</v>
      </c>
      <c r="L1848" s="52">
        <v>35</v>
      </c>
      <c r="M1848" s="53">
        <v>0.745</v>
      </c>
      <c r="N1848" s="54">
        <f t="shared" si="308"/>
        <v>26.075</v>
      </c>
      <c r="O1848" s="54">
        <f t="shared" si="309"/>
        <v>651.875</v>
      </c>
      <c r="P1848" s="55"/>
    </row>
    <row r="1849" ht="28" outlineLevel="2" spans="1:16">
      <c r="A1849" s="24">
        <v>1535</v>
      </c>
      <c r="B1849" s="25" t="s">
        <v>215</v>
      </c>
      <c r="C1849" s="25" t="s">
        <v>215</v>
      </c>
      <c r="D1849" s="25" t="s">
        <v>1841</v>
      </c>
      <c r="E1849" s="26" t="s">
        <v>1025</v>
      </c>
      <c r="F1849" s="25">
        <v>23</v>
      </c>
      <c r="G1849" s="27" t="s">
        <v>1026</v>
      </c>
      <c r="H1849" s="28" t="s">
        <v>1027</v>
      </c>
      <c r="I1849" s="26" t="s">
        <v>1028</v>
      </c>
      <c r="J1849" s="50">
        <v>2</v>
      </c>
      <c r="K1849" s="51" t="s">
        <v>25</v>
      </c>
      <c r="L1849" s="52">
        <v>45</v>
      </c>
      <c r="M1849" s="53">
        <v>0.745</v>
      </c>
      <c r="N1849" s="54">
        <f t="shared" si="308"/>
        <v>33.525</v>
      </c>
      <c r="O1849" s="54">
        <f t="shared" si="309"/>
        <v>771.075</v>
      </c>
      <c r="P1849" s="55"/>
    </row>
    <row r="1850" s="3" customFormat="1" ht="28" outlineLevel="2" spans="1:234">
      <c r="A1850" s="24">
        <v>1536</v>
      </c>
      <c r="B1850" s="25" t="s">
        <v>215</v>
      </c>
      <c r="C1850" s="25" t="s">
        <v>215</v>
      </c>
      <c r="D1850" s="25" t="s">
        <v>1841</v>
      </c>
      <c r="E1850" s="26" t="s">
        <v>1832</v>
      </c>
      <c r="F1850" s="25">
        <v>27</v>
      </c>
      <c r="G1850" s="27" t="s">
        <v>1833</v>
      </c>
      <c r="H1850" s="186" t="s">
        <v>1834</v>
      </c>
      <c r="I1850" s="26" t="s">
        <v>1835</v>
      </c>
      <c r="J1850" s="50"/>
      <c r="K1850" s="51" t="s">
        <v>165</v>
      </c>
      <c r="L1850" s="52">
        <v>59</v>
      </c>
      <c r="M1850" s="53">
        <v>0.745</v>
      </c>
      <c r="N1850" s="54">
        <f t="shared" si="308"/>
        <v>43.955</v>
      </c>
      <c r="O1850" s="54">
        <f t="shared" si="309"/>
        <v>1186.785</v>
      </c>
      <c r="P1850" s="55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  <c r="BL1850" s="17"/>
      <c r="BM1850" s="17"/>
      <c r="BN1850" s="17"/>
      <c r="BO1850" s="17"/>
      <c r="BP1850" s="17"/>
      <c r="BQ1850" s="17"/>
      <c r="BR1850" s="17"/>
      <c r="BS1850" s="17"/>
      <c r="BT1850" s="17"/>
      <c r="BU1850" s="17"/>
      <c r="BV1850" s="17"/>
      <c r="BW1850" s="17"/>
      <c r="BX1850" s="17"/>
      <c r="BY1850" s="17"/>
      <c r="BZ1850" s="17"/>
      <c r="CA1850" s="17"/>
      <c r="CB1850" s="17"/>
      <c r="CC1850" s="17"/>
      <c r="CD1850" s="17"/>
      <c r="CE1850" s="17"/>
      <c r="CF1850" s="17"/>
      <c r="CG1850" s="17"/>
      <c r="CH1850" s="17"/>
      <c r="CI1850" s="17"/>
      <c r="CJ1850" s="17"/>
      <c r="CK1850" s="17"/>
      <c r="CL1850" s="17"/>
      <c r="CM1850" s="17"/>
      <c r="CN1850" s="17"/>
      <c r="CO1850" s="17"/>
      <c r="CP1850" s="17"/>
      <c r="CQ1850" s="17"/>
      <c r="CR1850" s="17"/>
      <c r="CS1850" s="17"/>
      <c r="CT1850" s="17"/>
      <c r="CU1850" s="17"/>
      <c r="CV1850" s="17"/>
      <c r="CW1850" s="17"/>
      <c r="CX1850" s="17"/>
      <c r="CY1850" s="17"/>
      <c r="CZ1850" s="17"/>
      <c r="DA1850" s="17"/>
      <c r="DB1850" s="17"/>
      <c r="DC1850" s="17"/>
      <c r="DD1850" s="17"/>
      <c r="DE1850" s="17"/>
      <c r="DF1850" s="17"/>
      <c r="DG1850" s="17"/>
      <c r="DH1850" s="17"/>
      <c r="DI1850" s="17"/>
      <c r="DJ1850" s="17"/>
      <c r="DK1850" s="17"/>
      <c r="DL1850" s="17"/>
      <c r="DM1850" s="17"/>
      <c r="DN1850" s="17"/>
      <c r="DO1850" s="17"/>
      <c r="DP1850" s="17"/>
      <c r="DQ1850" s="17"/>
      <c r="DR1850" s="17"/>
      <c r="DS1850" s="17"/>
      <c r="DT1850" s="17"/>
      <c r="DU1850" s="17"/>
      <c r="DV1850" s="17"/>
      <c r="DW1850" s="17"/>
      <c r="DX1850" s="17"/>
      <c r="DY1850" s="17"/>
      <c r="DZ1850" s="17"/>
      <c r="EA1850" s="17"/>
      <c r="EB1850" s="17"/>
      <c r="EC1850" s="17"/>
      <c r="ED1850" s="17"/>
      <c r="EE1850" s="17"/>
      <c r="EF1850" s="17"/>
      <c r="EG1850" s="17"/>
      <c r="EH1850" s="17"/>
      <c r="EI1850" s="17"/>
      <c r="EJ1850" s="17"/>
      <c r="EK1850" s="17"/>
      <c r="EL1850" s="17"/>
      <c r="EM1850" s="17"/>
      <c r="EN1850" s="17"/>
      <c r="EO1850" s="17"/>
      <c r="EP1850" s="17"/>
      <c r="EQ1850" s="17"/>
      <c r="ER1850" s="17"/>
      <c r="ES1850" s="17"/>
      <c r="ET1850" s="17"/>
      <c r="EU1850" s="17"/>
      <c r="EV1850" s="17"/>
      <c r="EW1850" s="17"/>
      <c r="EX1850" s="17"/>
      <c r="EY1850" s="17"/>
      <c r="EZ1850" s="17"/>
      <c r="FA1850" s="17"/>
      <c r="FB1850" s="17"/>
      <c r="FC1850" s="17"/>
      <c r="FD1850" s="17"/>
      <c r="FE1850" s="17"/>
      <c r="FF1850" s="17"/>
      <c r="FG1850" s="17"/>
      <c r="FH1850" s="17"/>
      <c r="FI1850" s="17"/>
      <c r="FJ1850" s="17"/>
      <c r="FK1850" s="17"/>
      <c r="FL1850" s="17"/>
      <c r="FM1850" s="17"/>
      <c r="FN1850" s="17"/>
      <c r="FO1850" s="17"/>
      <c r="FP1850" s="17"/>
      <c r="FQ1850" s="17"/>
      <c r="FR1850" s="17"/>
      <c r="FS1850" s="17"/>
      <c r="FT1850" s="17"/>
      <c r="FU1850" s="17"/>
      <c r="FV1850" s="17"/>
      <c r="FW1850" s="17"/>
      <c r="FX1850" s="17"/>
      <c r="FY1850" s="17"/>
      <c r="FZ1850" s="17"/>
      <c r="GA1850" s="17"/>
      <c r="GB1850" s="17"/>
      <c r="GC1850" s="17"/>
      <c r="GD1850" s="17"/>
      <c r="GE1850" s="17"/>
      <c r="GF1850" s="17"/>
      <c r="GG1850" s="17"/>
      <c r="GH1850" s="17"/>
      <c r="GI1850" s="17"/>
      <c r="GJ1850" s="17"/>
      <c r="GK1850" s="17"/>
      <c r="GL1850" s="17"/>
      <c r="GM1850" s="17"/>
      <c r="GN1850" s="17"/>
      <c r="GO1850" s="17"/>
      <c r="GP1850" s="17"/>
      <c r="GQ1850" s="17"/>
      <c r="GR1850" s="17"/>
      <c r="GS1850" s="17"/>
      <c r="GT1850" s="17"/>
      <c r="GU1850" s="17"/>
      <c r="GV1850" s="17"/>
      <c r="GW1850" s="17"/>
      <c r="GX1850" s="17"/>
      <c r="GY1850" s="17"/>
      <c r="GZ1850" s="17"/>
      <c r="HA1850" s="17"/>
      <c r="HB1850" s="17"/>
      <c r="HC1850" s="17"/>
      <c r="HD1850" s="17"/>
      <c r="HE1850" s="17"/>
      <c r="HF1850" s="17"/>
      <c r="HG1850" s="17"/>
      <c r="HH1850" s="17"/>
      <c r="HI1850" s="17"/>
      <c r="HJ1850" s="17"/>
      <c r="HK1850" s="17"/>
      <c r="HL1850" s="17"/>
      <c r="HM1850" s="17"/>
      <c r="HN1850" s="17"/>
      <c r="HO1850" s="17"/>
      <c r="HP1850" s="17"/>
      <c r="HQ1850" s="17"/>
      <c r="HR1850" s="17"/>
      <c r="HS1850" s="17"/>
      <c r="HT1850" s="17"/>
      <c r="HU1850" s="17"/>
      <c r="HV1850" s="17"/>
      <c r="HW1850" s="17"/>
      <c r="HX1850" s="17"/>
      <c r="HY1850" s="17"/>
      <c r="HZ1850" s="17"/>
    </row>
    <row r="1851" ht="42" outlineLevel="2" spans="1:16">
      <c r="A1851" s="24">
        <v>1537</v>
      </c>
      <c r="B1851" s="24" t="s">
        <v>115</v>
      </c>
      <c r="C1851" s="25" t="s">
        <v>215</v>
      </c>
      <c r="D1851" s="25" t="s">
        <v>1841</v>
      </c>
      <c r="E1851" s="26" t="s">
        <v>116</v>
      </c>
      <c r="F1851" s="25">
        <v>25</v>
      </c>
      <c r="G1851" s="27" t="s">
        <v>120</v>
      </c>
      <c r="H1851" s="186" t="s">
        <v>121</v>
      </c>
      <c r="I1851" s="26" t="s">
        <v>122</v>
      </c>
      <c r="J1851" s="50" t="s">
        <v>30</v>
      </c>
      <c r="K1851" s="51" t="s">
        <v>123</v>
      </c>
      <c r="L1851" s="52">
        <v>59.9</v>
      </c>
      <c r="M1851" s="53">
        <v>0.745</v>
      </c>
      <c r="N1851" s="54">
        <f t="shared" si="308"/>
        <v>44.6255</v>
      </c>
      <c r="O1851" s="54">
        <f t="shared" si="309"/>
        <v>1115.6375</v>
      </c>
      <c r="P1851" s="55"/>
    </row>
    <row r="1852" ht="42" outlineLevel="2" spans="1:16">
      <c r="A1852" s="24">
        <v>1538</v>
      </c>
      <c r="B1852" s="24" t="s">
        <v>115</v>
      </c>
      <c r="C1852" s="25" t="s">
        <v>215</v>
      </c>
      <c r="D1852" s="25" t="s">
        <v>1841</v>
      </c>
      <c r="E1852" s="26" t="s">
        <v>116</v>
      </c>
      <c r="F1852" s="25">
        <v>25</v>
      </c>
      <c r="G1852" s="27" t="s">
        <v>124</v>
      </c>
      <c r="H1852" s="186" t="s">
        <v>125</v>
      </c>
      <c r="I1852" s="26" t="s">
        <v>126</v>
      </c>
      <c r="J1852" s="50" t="s">
        <v>30</v>
      </c>
      <c r="K1852" s="51" t="s">
        <v>123</v>
      </c>
      <c r="L1852" s="52">
        <v>59.9</v>
      </c>
      <c r="M1852" s="53">
        <v>0.745</v>
      </c>
      <c r="N1852" s="54">
        <f t="shared" si="308"/>
        <v>44.6255</v>
      </c>
      <c r="O1852" s="54">
        <f t="shared" si="309"/>
        <v>1115.6375</v>
      </c>
      <c r="P1852" s="55"/>
    </row>
    <row r="1853" ht="28" outlineLevel="2" spans="1:16">
      <c r="A1853" s="24">
        <v>1539</v>
      </c>
      <c r="B1853" s="25" t="s">
        <v>215</v>
      </c>
      <c r="C1853" s="25" t="s">
        <v>215</v>
      </c>
      <c r="D1853" s="25" t="s">
        <v>1841</v>
      </c>
      <c r="E1853" s="26" t="s">
        <v>1836</v>
      </c>
      <c r="F1853" s="25">
        <v>24</v>
      </c>
      <c r="G1853" s="27" t="s">
        <v>1045</v>
      </c>
      <c r="H1853" s="28" t="s">
        <v>1046</v>
      </c>
      <c r="I1853" s="26" t="s">
        <v>1837</v>
      </c>
      <c r="J1853" s="50">
        <v>1</v>
      </c>
      <c r="K1853" s="51" t="s">
        <v>45</v>
      </c>
      <c r="L1853" s="52">
        <v>68</v>
      </c>
      <c r="M1853" s="53">
        <v>0.745</v>
      </c>
      <c r="N1853" s="54">
        <f t="shared" si="308"/>
        <v>50.66</v>
      </c>
      <c r="O1853" s="54">
        <f t="shared" si="309"/>
        <v>1215.84</v>
      </c>
      <c r="P1853" s="55"/>
    </row>
    <row r="1854" s="1" customFormat="1" ht="14" outlineLevel="1" spans="1:16">
      <c r="A1854" s="30"/>
      <c r="B1854" s="31"/>
      <c r="C1854" s="31"/>
      <c r="D1854" s="32" t="s">
        <v>1842</v>
      </c>
      <c r="E1854" s="33"/>
      <c r="F1854" s="31"/>
      <c r="G1854" s="34"/>
      <c r="H1854" s="35"/>
      <c r="I1854" s="33"/>
      <c r="J1854" s="57"/>
      <c r="K1854" s="58"/>
      <c r="L1854" s="63"/>
      <c r="M1854" s="60"/>
      <c r="N1854" s="61"/>
      <c r="O1854" s="61">
        <f>SUBTOTAL(9,O1847:O1853)</f>
        <v>6581.85</v>
      </c>
      <c r="P1854" s="62"/>
    </row>
    <row r="1855" ht="28" outlineLevel="2" spans="1:16">
      <c r="A1855" s="24">
        <v>1540</v>
      </c>
      <c r="B1855" s="24" t="s">
        <v>115</v>
      </c>
      <c r="C1855" s="25" t="s">
        <v>215</v>
      </c>
      <c r="D1855" s="25" t="s">
        <v>1843</v>
      </c>
      <c r="E1855" s="26" t="s">
        <v>184</v>
      </c>
      <c r="F1855" s="25">
        <v>30</v>
      </c>
      <c r="G1855" s="43" t="s">
        <v>185</v>
      </c>
      <c r="H1855" s="44" t="s">
        <v>186</v>
      </c>
      <c r="I1855" s="66" t="s">
        <v>187</v>
      </c>
      <c r="J1855" s="67" t="s">
        <v>188</v>
      </c>
      <c r="K1855" s="68" t="s">
        <v>25</v>
      </c>
      <c r="L1855" s="52">
        <v>28</v>
      </c>
      <c r="M1855" s="53">
        <v>0.745</v>
      </c>
      <c r="N1855" s="54">
        <f t="shared" ref="N1855:N1863" si="310">M1855*L1855</f>
        <v>20.86</v>
      </c>
      <c r="O1855" s="54">
        <f t="shared" ref="O1855:O1864" si="311">N1855*F1855</f>
        <v>625.8</v>
      </c>
      <c r="P1855" s="55"/>
    </row>
    <row r="1856" ht="14" outlineLevel="2" spans="1:16">
      <c r="A1856" s="24">
        <v>1541</v>
      </c>
      <c r="B1856" s="24" t="s">
        <v>314</v>
      </c>
      <c r="C1856" s="25" t="s">
        <v>215</v>
      </c>
      <c r="D1856" s="25" t="s">
        <v>1843</v>
      </c>
      <c r="E1856" s="26" t="s">
        <v>315</v>
      </c>
      <c r="F1856" s="25">
        <v>27</v>
      </c>
      <c r="G1856" s="27" t="s">
        <v>316</v>
      </c>
      <c r="H1856" s="28" t="s">
        <v>317</v>
      </c>
      <c r="I1856" s="26" t="s">
        <v>318</v>
      </c>
      <c r="J1856" s="50">
        <v>1</v>
      </c>
      <c r="K1856" s="51" t="s">
        <v>25</v>
      </c>
      <c r="L1856" s="52">
        <v>30</v>
      </c>
      <c r="M1856" s="53">
        <v>0.745</v>
      </c>
      <c r="N1856" s="54">
        <f t="shared" si="310"/>
        <v>22.35</v>
      </c>
      <c r="O1856" s="54">
        <f t="shared" si="311"/>
        <v>603.45</v>
      </c>
      <c r="P1856" s="55"/>
    </row>
    <row r="1857" ht="28" outlineLevel="2" spans="1:16">
      <c r="A1857" s="24">
        <v>1542</v>
      </c>
      <c r="B1857" s="24" t="s">
        <v>17</v>
      </c>
      <c r="C1857" s="25" t="s">
        <v>215</v>
      </c>
      <c r="D1857" s="25" t="s">
        <v>1843</v>
      </c>
      <c r="E1857" s="26" t="s">
        <v>189</v>
      </c>
      <c r="F1857" s="25">
        <v>27</v>
      </c>
      <c r="G1857" s="27" t="s">
        <v>190</v>
      </c>
      <c r="H1857" s="28" t="s">
        <v>191</v>
      </c>
      <c r="I1857" s="26" t="s">
        <v>192</v>
      </c>
      <c r="J1857" s="50" t="s">
        <v>193</v>
      </c>
      <c r="K1857" s="51" t="s">
        <v>25</v>
      </c>
      <c r="L1857" s="52">
        <v>39.3</v>
      </c>
      <c r="M1857" s="53">
        <v>0.745</v>
      </c>
      <c r="N1857" s="54">
        <f t="shared" si="310"/>
        <v>29.2785</v>
      </c>
      <c r="O1857" s="54">
        <f t="shared" si="311"/>
        <v>790.5195</v>
      </c>
      <c r="P1857" s="55"/>
    </row>
    <row r="1858" ht="42" outlineLevel="2" spans="1:16">
      <c r="A1858" s="24">
        <v>1543</v>
      </c>
      <c r="B1858" s="24" t="s">
        <v>115</v>
      </c>
      <c r="C1858" s="25" t="s">
        <v>215</v>
      </c>
      <c r="D1858" s="25" t="s">
        <v>1843</v>
      </c>
      <c r="E1858" s="26" t="s">
        <v>184</v>
      </c>
      <c r="F1858" s="25">
        <v>30</v>
      </c>
      <c r="G1858" s="27" t="s">
        <v>198</v>
      </c>
      <c r="H1858" s="28" t="s">
        <v>199</v>
      </c>
      <c r="I1858" s="26" t="s">
        <v>200</v>
      </c>
      <c r="J1858" s="67" t="s">
        <v>36</v>
      </c>
      <c r="K1858" s="68" t="s">
        <v>123</v>
      </c>
      <c r="L1858" s="52">
        <v>58.9</v>
      </c>
      <c r="M1858" s="53">
        <v>0.745</v>
      </c>
      <c r="N1858" s="54">
        <f t="shared" si="310"/>
        <v>43.8805</v>
      </c>
      <c r="O1858" s="54">
        <f t="shared" si="311"/>
        <v>1316.415</v>
      </c>
      <c r="P1858" s="55"/>
    </row>
    <row r="1859" ht="42" outlineLevel="2" spans="1:16">
      <c r="A1859" s="24">
        <v>1544</v>
      </c>
      <c r="B1859" s="24" t="s">
        <v>115</v>
      </c>
      <c r="C1859" s="25" t="s">
        <v>215</v>
      </c>
      <c r="D1859" s="25" t="s">
        <v>1843</v>
      </c>
      <c r="E1859" s="26" t="s">
        <v>184</v>
      </c>
      <c r="F1859" s="25">
        <v>30</v>
      </c>
      <c r="G1859" s="27" t="s">
        <v>201</v>
      </c>
      <c r="H1859" s="28" t="s">
        <v>202</v>
      </c>
      <c r="I1859" s="26" t="s">
        <v>200</v>
      </c>
      <c r="J1859" s="67" t="s">
        <v>36</v>
      </c>
      <c r="K1859" s="68" t="s">
        <v>123</v>
      </c>
      <c r="L1859" s="52">
        <v>58.9</v>
      </c>
      <c r="M1859" s="53">
        <v>0.745</v>
      </c>
      <c r="N1859" s="54">
        <f t="shared" si="310"/>
        <v>43.8805</v>
      </c>
      <c r="O1859" s="54">
        <f t="shared" si="311"/>
        <v>1316.415</v>
      </c>
      <c r="P1859" s="55"/>
    </row>
    <row r="1860" ht="28" outlineLevel="2" spans="1:16">
      <c r="A1860" s="24">
        <v>1545</v>
      </c>
      <c r="B1860" s="24" t="s">
        <v>17</v>
      </c>
      <c r="C1860" s="25" t="s">
        <v>215</v>
      </c>
      <c r="D1860" s="25" t="s">
        <v>1843</v>
      </c>
      <c r="E1860" s="26" t="s">
        <v>1087</v>
      </c>
      <c r="F1860" s="25">
        <v>29</v>
      </c>
      <c r="G1860" s="27" t="s">
        <v>204</v>
      </c>
      <c r="H1860" s="28" t="s">
        <v>205</v>
      </c>
      <c r="I1860" s="26" t="s">
        <v>206</v>
      </c>
      <c r="J1860" s="50" t="s">
        <v>36</v>
      </c>
      <c r="K1860" s="51" t="s">
        <v>207</v>
      </c>
      <c r="L1860" s="52">
        <v>74</v>
      </c>
      <c r="M1860" s="53">
        <v>0.745</v>
      </c>
      <c r="N1860" s="54">
        <f t="shared" si="310"/>
        <v>55.13</v>
      </c>
      <c r="O1860" s="54">
        <f t="shared" si="311"/>
        <v>1598.77</v>
      </c>
      <c r="P1860" s="55"/>
    </row>
    <row r="1861" ht="56" outlineLevel="2" spans="1:16">
      <c r="A1861" s="24">
        <v>1546</v>
      </c>
      <c r="B1861" s="25" t="s">
        <v>215</v>
      </c>
      <c r="C1861" s="25" t="s">
        <v>215</v>
      </c>
      <c r="D1861" s="25" t="s">
        <v>1843</v>
      </c>
      <c r="E1861" s="26" t="s">
        <v>1844</v>
      </c>
      <c r="F1861" s="25">
        <v>6</v>
      </c>
      <c r="G1861" s="27" t="s">
        <v>1845</v>
      </c>
      <c r="H1861" s="186" t="s">
        <v>1846</v>
      </c>
      <c r="I1861" s="26" t="s">
        <v>1847</v>
      </c>
      <c r="J1861" s="50">
        <v>1</v>
      </c>
      <c r="K1861" s="51" t="s">
        <v>165</v>
      </c>
      <c r="L1861" s="52">
        <v>69</v>
      </c>
      <c r="M1861" s="53">
        <v>0.745</v>
      </c>
      <c r="N1861" s="54">
        <f t="shared" si="310"/>
        <v>51.405</v>
      </c>
      <c r="O1861" s="54">
        <f t="shared" si="311"/>
        <v>308.43</v>
      </c>
      <c r="P1861" s="55"/>
    </row>
    <row r="1862" ht="14" outlineLevel="2" spans="1:16">
      <c r="A1862" s="24">
        <v>1547</v>
      </c>
      <c r="B1862" s="25" t="s">
        <v>215</v>
      </c>
      <c r="C1862" s="25" t="s">
        <v>215</v>
      </c>
      <c r="D1862" s="25" t="s">
        <v>1843</v>
      </c>
      <c r="E1862" s="26" t="s">
        <v>1651</v>
      </c>
      <c r="F1862" s="25">
        <v>30</v>
      </c>
      <c r="G1862" s="27" t="s">
        <v>338</v>
      </c>
      <c r="H1862" s="28" t="s">
        <v>1848</v>
      </c>
      <c r="I1862" s="26" t="s">
        <v>1653</v>
      </c>
      <c r="J1862" s="50" t="s">
        <v>309</v>
      </c>
      <c r="K1862" s="51" t="s">
        <v>489</v>
      </c>
      <c r="L1862" s="52">
        <v>45</v>
      </c>
      <c r="M1862" s="53">
        <v>0.745</v>
      </c>
      <c r="N1862" s="54">
        <f t="shared" si="310"/>
        <v>33.525</v>
      </c>
      <c r="O1862" s="54">
        <f t="shared" si="311"/>
        <v>1005.75</v>
      </c>
      <c r="P1862" s="55"/>
    </row>
    <row r="1863" ht="28" outlineLevel="2" spans="1:16">
      <c r="A1863" s="24">
        <v>1548</v>
      </c>
      <c r="B1863" s="25" t="s">
        <v>215</v>
      </c>
      <c r="C1863" s="25" t="s">
        <v>215</v>
      </c>
      <c r="D1863" s="25" t="s">
        <v>1843</v>
      </c>
      <c r="E1863" s="26" t="s">
        <v>1097</v>
      </c>
      <c r="F1863" s="25">
        <v>29</v>
      </c>
      <c r="G1863" s="27" t="s">
        <v>1098</v>
      </c>
      <c r="H1863" s="186" t="s">
        <v>1099</v>
      </c>
      <c r="I1863" s="26" t="s">
        <v>1100</v>
      </c>
      <c r="J1863" s="50">
        <v>3</v>
      </c>
      <c r="K1863" s="51" t="s">
        <v>605</v>
      </c>
      <c r="L1863" s="52">
        <v>48</v>
      </c>
      <c r="M1863" s="53">
        <v>0.745</v>
      </c>
      <c r="N1863" s="54">
        <f t="shared" si="310"/>
        <v>35.76</v>
      </c>
      <c r="O1863" s="54">
        <f t="shared" si="311"/>
        <v>1037.04</v>
      </c>
      <c r="P1863" s="55"/>
    </row>
    <row r="1864" s="2" customFormat="1" ht="14" outlineLevel="2" spans="1:16">
      <c r="A1864" s="147">
        <v>18</v>
      </c>
      <c r="B1864" s="37" t="s">
        <v>104</v>
      </c>
      <c r="C1864" s="38" t="s">
        <v>215</v>
      </c>
      <c r="D1864" s="38" t="s">
        <v>1843</v>
      </c>
      <c r="E1864" s="40" t="s">
        <v>182</v>
      </c>
      <c r="F1864" s="104">
        <v>27</v>
      </c>
      <c r="G1864" s="40" t="s">
        <v>182</v>
      </c>
      <c r="H1864" s="42" t="s">
        <v>183</v>
      </c>
      <c r="I1864" s="42" t="s">
        <v>108</v>
      </c>
      <c r="J1864" s="42" t="s">
        <v>109</v>
      </c>
      <c r="K1864" s="42" t="s">
        <v>25</v>
      </c>
      <c r="L1864" s="64">
        <v>26</v>
      </c>
      <c r="M1864" s="64">
        <v>1</v>
      </c>
      <c r="N1864" s="64">
        <f>L1864*M1864</f>
        <v>26</v>
      </c>
      <c r="O1864" s="64">
        <f t="shared" si="311"/>
        <v>702</v>
      </c>
      <c r="P1864" s="65"/>
    </row>
    <row r="1865" s="1" customFormat="1" ht="14" outlineLevel="1" spans="1:16">
      <c r="A1865" s="33"/>
      <c r="B1865" s="125"/>
      <c r="C1865" s="126"/>
      <c r="D1865" s="127" t="s">
        <v>1849</v>
      </c>
      <c r="E1865" s="128"/>
      <c r="F1865" s="30"/>
      <c r="G1865" s="128"/>
      <c r="H1865" s="128"/>
      <c r="I1865" s="128"/>
      <c r="J1865" s="128"/>
      <c r="K1865" s="128"/>
      <c r="L1865" s="130"/>
      <c r="M1865" s="130"/>
      <c r="N1865" s="130"/>
      <c r="O1865" s="130">
        <f>SUBTOTAL(9,O1855:O1864)</f>
        <v>9304.5895</v>
      </c>
      <c r="P1865" s="62"/>
    </row>
    <row r="1866" ht="28" outlineLevel="2" spans="1:16">
      <c r="A1866" s="24">
        <v>1549</v>
      </c>
      <c r="B1866" s="24" t="s">
        <v>17</v>
      </c>
      <c r="C1866" s="25" t="s">
        <v>215</v>
      </c>
      <c r="D1866" s="25" t="s">
        <v>1850</v>
      </c>
      <c r="E1866" s="26" t="s">
        <v>189</v>
      </c>
      <c r="F1866" s="25">
        <v>1</v>
      </c>
      <c r="G1866" s="27" t="s">
        <v>190</v>
      </c>
      <c r="H1866" s="28" t="s">
        <v>191</v>
      </c>
      <c r="I1866" s="26" t="s">
        <v>192</v>
      </c>
      <c r="J1866" s="50" t="s">
        <v>193</v>
      </c>
      <c r="K1866" s="51" t="s">
        <v>25</v>
      </c>
      <c r="L1866" s="52">
        <v>39.3</v>
      </c>
      <c r="M1866" s="53">
        <v>0.745</v>
      </c>
      <c r="N1866" s="54">
        <f>M1866*L1866</f>
        <v>29.2785</v>
      </c>
      <c r="O1866" s="54">
        <f>N1866*F1866</f>
        <v>29.2785</v>
      </c>
      <c r="P1866" s="55"/>
    </row>
    <row r="1867" ht="28" outlineLevel="2" spans="1:16">
      <c r="A1867" s="24">
        <v>1550</v>
      </c>
      <c r="B1867" s="24" t="s">
        <v>17</v>
      </c>
      <c r="C1867" s="25" t="s">
        <v>215</v>
      </c>
      <c r="D1867" s="25" t="s">
        <v>1850</v>
      </c>
      <c r="E1867" s="26" t="s">
        <v>1087</v>
      </c>
      <c r="F1867" s="25">
        <v>1</v>
      </c>
      <c r="G1867" s="27" t="s">
        <v>204</v>
      </c>
      <c r="H1867" s="28" t="s">
        <v>205</v>
      </c>
      <c r="I1867" s="26" t="s">
        <v>206</v>
      </c>
      <c r="J1867" s="50" t="s">
        <v>36</v>
      </c>
      <c r="K1867" s="51" t="s">
        <v>207</v>
      </c>
      <c r="L1867" s="52">
        <v>74</v>
      </c>
      <c r="M1867" s="53">
        <v>0.745</v>
      </c>
      <c r="N1867" s="54">
        <f>M1867*L1867</f>
        <v>55.13</v>
      </c>
      <c r="O1867" s="54">
        <f>N1867*F1867</f>
        <v>55.13</v>
      </c>
      <c r="P1867" s="55"/>
    </row>
    <row r="1868" ht="56" outlineLevel="2" spans="1:16">
      <c r="A1868" s="24">
        <v>1551</v>
      </c>
      <c r="B1868" s="25" t="s">
        <v>215</v>
      </c>
      <c r="C1868" s="25" t="s">
        <v>215</v>
      </c>
      <c r="D1868" s="25" t="s">
        <v>1850</v>
      </c>
      <c r="E1868" s="26" t="s">
        <v>1851</v>
      </c>
      <c r="F1868" s="25">
        <v>1</v>
      </c>
      <c r="G1868" s="27" t="s">
        <v>1845</v>
      </c>
      <c r="H1868" s="186" t="s">
        <v>1846</v>
      </c>
      <c r="I1868" s="26" t="s">
        <v>1847</v>
      </c>
      <c r="J1868" s="50">
        <v>1</v>
      </c>
      <c r="K1868" s="51" t="s">
        <v>165</v>
      </c>
      <c r="L1868" s="52">
        <v>69</v>
      </c>
      <c r="M1868" s="53">
        <v>0.745</v>
      </c>
      <c r="N1868" s="54">
        <f>M1868*L1868</f>
        <v>51.405</v>
      </c>
      <c r="O1868" s="54">
        <f>N1868*F1868</f>
        <v>51.405</v>
      </c>
      <c r="P1868" s="55"/>
    </row>
    <row r="1869" ht="14" outlineLevel="2" spans="1:16">
      <c r="A1869" s="24">
        <v>1552</v>
      </c>
      <c r="B1869" s="25" t="s">
        <v>215</v>
      </c>
      <c r="C1869" s="25" t="s">
        <v>215</v>
      </c>
      <c r="D1869" s="25" t="s">
        <v>1850</v>
      </c>
      <c r="E1869" s="26" t="s">
        <v>1651</v>
      </c>
      <c r="F1869" s="25">
        <v>1</v>
      </c>
      <c r="G1869" s="27" t="s">
        <v>338</v>
      </c>
      <c r="H1869" s="28" t="s">
        <v>1848</v>
      </c>
      <c r="I1869" s="26" t="s">
        <v>1653</v>
      </c>
      <c r="J1869" s="50" t="s">
        <v>309</v>
      </c>
      <c r="K1869" s="51" t="s">
        <v>489</v>
      </c>
      <c r="L1869" s="52">
        <v>45</v>
      </c>
      <c r="M1869" s="53">
        <v>0.745</v>
      </c>
      <c r="N1869" s="54">
        <f>M1869*L1869</f>
        <v>33.525</v>
      </c>
      <c r="O1869" s="54">
        <f>N1869*F1869</f>
        <v>33.525</v>
      </c>
      <c r="P1869" s="55"/>
    </row>
    <row r="1870" ht="28" outlineLevel="2" spans="1:16">
      <c r="A1870" s="24">
        <v>1553</v>
      </c>
      <c r="B1870" s="25" t="s">
        <v>215</v>
      </c>
      <c r="C1870" s="25" t="s">
        <v>215</v>
      </c>
      <c r="D1870" s="25" t="s">
        <v>1850</v>
      </c>
      <c r="E1870" s="26" t="s">
        <v>1097</v>
      </c>
      <c r="F1870" s="25">
        <v>1</v>
      </c>
      <c r="G1870" s="27" t="s">
        <v>1098</v>
      </c>
      <c r="H1870" s="186" t="s">
        <v>1099</v>
      </c>
      <c r="I1870" s="26" t="s">
        <v>1100</v>
      </c>
      <c r="J1870" s="50">
        <v>3</v>
      </c>
      <c r="K1870" s="51" t="s">
        <v>605</v>
      </c>
      <c r="L1870" s="52">
        <v>48</v>
      </c>
      <c r="M1870" s="53">
        <v>0.745</v>
      </c>
      <c r="N1870" s="54">
        <f>M1870*L1870</f>
        <v>35.76</v>
      </c>
      <c r="O1870" s="54">
        <f>N1870*F1870</f>
        <v>35.76</v>
      </c>
      <c r="P1870" s="55"/>
    </row>
    <row r="1871" s="1" customFormat="1" ht="14" outlineLevel="1" spans="1:16">
      <c r="A1871" s="30"/>
      <c r="B1871" s="31"/>
      <c r="C1871" s="31"/>
      <c r="D1871" s="32" t="s">
        <v>1852</v>
      </c>
      <c r="E1871" s="33"/>
      <c r="F1871" s="31"/>
      <c r="G1871" s="34"/>
      <c r="H1871" s="35"/>
      <c r="I1871" s="33"/>
      <c r="J1871" s="57"/>
      <c r="K1871" s="58"/>
      <c r="L1871" s="63"/>
      <c r="M1871" s="60"/>
      <c r="N1871" s="61"/>
      <c r="O1871" s="61">
        <f>SUBTOTAL(9,O1866:O1870)</f>
        <v>205.0985</v>
      </c>
      <c r="P1871" s="62"/>
    </row>
    <row r="1872" ht="28" outlineLevel="2" spans="1:16">
      <c r="A1872" s="24">
        <v>1554</v>
      </c>
      <c r="B1872" s="24" t="s">
        <v>115</v>
      </c>
      <c r="C1872" s="25" t="s">
        <v>215</v>
      </c>
      <c r="D1872" s="25" t="s">
        <v>1853</v>
      </c>
      <c r="E1872" s="26" t="s">
        <v>184</v>
      </c>
      <c r="F1872" s="25">
        <v>30</v>
      </c>
      <c r="G1872" s="43" t="s">
        <v>185</v>
      </c>
      <c r="H1872" s="44" t="s">
        <v>186</v>
      </c>
      <c r="I1872" s="66" t="s">
        <v>187</v>
      </c>
      <c r="J1872" s="67" t="s">
        <v>188</v>
      </c>
      <c r="K1872" s="68" t="s">
        <v>25</v>
      </c>
      <c r="L1872" s="52">
        <v>28</v>
      </c>
      <c r="M1872" s="53">
        <v>0.745</v>
      </c>
      <c r="N1872" s="54">
        <f t="shared" ref="N1872:N1880" si="312">M1872*L1872</f>
        <v>20.86</v>
      </c>
      <c r="O1872" s="54">
        <f t="shared" ref="O1872:O1881" si="313">N1872*F1872</f>
        <v>625.8</v>
      </c>
      <c r="P1872" s="55"/>
    </row>
    <row r="1873" ht="14" outlineLevel="2" spans="1:16">
      <c r="A1873" s="24">
        <v>1555</v>
      </c>
      <c r="B1873" s="24" t="s">
        <v>314</v>
      </c>
      <c r="C1873" s="25" t="s">
        <v>215</v>
      </c>
      <c r="D1873" s="25" t="s">
        <v>1853</v>
      </c>
      <c r="E1873" s="26" t="s">
        <v>315</v>
      </c>
      <c r="F1873" s="25">
        <v>5</v>
      </c>
      <c r="G1873" s="27" t="s">
        <v>316</v>
      </c>
      <c r="H1873" s="28" t="s">
        <v>317</v>
      </c>
      <c r="I1873" s="26" t="s">
        <v>318</v>
      </c>
      <c r="J1873" s="50">
        <v>1</v>
      </c>
      <c r="K1873" s="51" t="s">
        <v>25</v>
      </c>
      <c r="L1873" s="52">
        <v>30</v>
      </c>
      <c r="M1873" s="53">
        <v>0.745</v>
      </c>
      <c r="N1873" s="54">
        <f t="shared" si="312"/>
        <v>22.35</v>
      </c>
      <c r="O1873" s="54">
        <f t="shared" si="313"/>
        <v>111.75</v>
      </c>
      <c r="P1873" s="55"/>
    </row>
    <row r="1874" ht="28" outlineLevel="2" spans="1:16">
      <c r="A1874" s="24">
        <v>1556</v>
      </c>
      <c r="B1874" s="24" t="s">
        <v>17</v>
      </c>
      <c r="C1874" s="25" t="s">
        <v>215</v>
      </c>
      <c r="D1874" s="25" t="s">
        <v>1853</v>
      </c>
      <c r="E1874" s="26" t="s">
        <v>189</v>
      </c>
      <c r="F1874" s="25">
        <v>22</v>
      </c>
      <c r="G1874" s="27" t="s">
        <v>190</v>
      </c>
      <c r="H1874" s="28" t="s">
        <v>191</v>
      </c>
      <c r="I1874" s="26" t="s">
        <v>192</v>
      </c>
      <c r="J1874" s="50" t="s">
        <v>193</v>
      </c>
      <c r="K1874" s="51" t="s">
        <v>25</v>
      </c>
      <c r="L1874" s="52">
        <v>39.3</v>
      </c>
      <c r="M1874" s="53">
        <v>0.745</v>
      </c>
      <c r="N1874" s="54">
        <f t="shared" si="312"/>
        <v>29.2785</v>
      </c>
      <c r="O1874" s="54">
        <f t="shared" si="313"/>
        <v>644.127</v>
      </c>
      <c r="P1874" s="55"/>
    </row>
    <row r="1875" ht="42" outlineLevel="2" spans="1:16">
      <c r="A1875" s="24">
        <v>1557</v>
      </c>
      <c r="B1875" s="24" t="s">
        <v>115</v>
      </c>
      <c r="C1875" s="25" t="s">
        <v>215</v>
      </c>
      <c r="D1875" s="25" t="s">
        <v>1853</v>
      </c>
      <c r="E1875" s="26" t="s">
        <v>184</v>
      </c>
      <c r="F1875" s="25">
        <v>30</v>
      </c>
      <c r="G1875" s="27" t="s">
        <v>198</v>
      </c>
      <c r="H1875" s="28" t="s">
        <v>199</v>
      </c>
      <c r="I1875" s="26" t="s">
        <v>200</v>
      </c>
      <c r="J1875" s="67" t="s">
        <v>36</v>
      </c>
      <c r="K1875" s="68" t="s">
        <v>123</v>
      </c>
      <c r="L1875" s="52">
        <v>58.9</v>
      </c>
      <c r="M1875" s="53">
        <v>0.745</v>
      </c>
      <c r="N1875" s="54">
        <f t="shared" si="312"/>
        <v>43.8805</v>
      </c>
      <c r="O1875" s="54">
        <f t="shared" si="313"/>
        <v>1316.415</v>
      </c>
      <c r="P1875" s="55"/>
    </row>
    <row r="1876" ht="42" outlineLevel="2" spans="1:16">
      <c r="A1876" s="24">
        <v>1558</v>
      </c>
      <c r="B1876" s="24" t="s">
        <v>115</v>
      </c>
      <c r="C1876" s="25" t="s">
        <v>215</v>
      </c>
      <c r="D1876" s="25" t="s">
        <v>1853</v>
      </c>
      <c r="E1876" s="26" t="s">
        <v>184</v>
      </c>
      <c r="F1876" s="25">
        <v>30</v>
      </c>
      <c r="G1876" s="27" t="s">
        <v>201</v>
      </c>
      <c r="H1876" s="28" t="s">
        <v>202</v>
      </c>
      <c r="I1876" s="26" t="s">
        <v>200</v>
      </c>
      <c r="J1876" s="67" t="s">
        <v>36</v>
      </c>
      <c r="K1876" s="68" t="s">
        <v>123</v>
      </c>
      <c r="L1876" s="52">
        <v>58.9</v>
      </c>
      <c r="M1876" s="53">
        <v>0.745</v>
      </c>
      <c r="N1876" s="54">
        <f t="shared" si="312"/>
        <v>43.8805</v>
      </c>
      <c r="O1876" s="54">
        <f t="shared" si="313"/>
        <v>1316.415</v>
      </c>
      <c r="P1876" s="55"/>
    </row>
    <row r="1877" ht="28" outlineLevel="2" spans="1:16">
      <c r="A1877" s="24">
        <v>1559</v>
      </c>
      <c r="B1877" s="24" t="s">
        <v>17</v>
      </c>
      <c r="C1877" s="25" t="s">
        <v>215</v>
      </c>
      <c r="D1877" s="25" t="s">
        <v>1853</v>
      </c>
      <c r="E1877" s="26" t="s">
        <v>1087</v>
      </c>
      <c r="F1877" s="25">
        <v>19</v>
      </c>
      <c r="G1877" s="27" t="s">
        <v>204</v>
      </c>
      <c r="H1877" s="28" t="s">
        <v>205</v>
      </c>
      <c r="I1877" s="26" t="s">
        <v>206</v>
      </c>
      <c r="J1877" s="50" t="s">
        <v>36</v>
      </c>
      <c r="K1877" s="51" t="s">
        <v>207</v>
      </c>
      <c r="L1877" s="52">
        <v>74</v>
      </c>
      <c r="M1877" s="53">
        <v>0.745</v>
      </c>
      <c r="N1877" s="54">
        <f t="shared" si="312"/>
        <v>55.13</v>
      </c>
      <c r="O1877" s="54">
        <f t="shared" si="313"/>
        <v>1047.47</v>
      </c>
      <c r="P1877" s="55"/>
    </row>
    <row r="1878" ht="56" outlineLevel="2" spans="1:16">
      <c r="A1878" s="24">
        <v>1560</v>
      </c>
      <c r="B1878" s="25" t="s">
        <v>215</v>
      </c>
      <c r="C1878" s="25" t="s">
        <v>215</v>
      </c>
      <c r="D1878" s="25" t="s">
        <v>1853</v>
      </c>
      <c r="E1878" s="26" t="s">
        <v>1844</v>
      </c>
      <c r="F1878" s="25">
        <v>23</v>
      </c>
      <c r="G1878" s="27" t="s">
        <v>1845</v>
      </c>
      <c r="H1878" s="186" t="s">
        <v>1846</v>
      </c>
      <c r="I1878" s="26" t="s">
        <v>1847</v>
      </c>
      <c r="J1878" s="50">
        <v>1</v>
      </c>
      <c r="K1878" s="51" t="s">
        <v>165</v>
      </c>
      <c r="L1878" s="52">
        <v>69</v>
      </c>
      <c r="M1878" s="53">
        <v>0.745</v>
      </c>
      <c r="N1878" s="54">
        <f t="shared" si="312"/>
        <v>51.405</v>
      </c>
      <c r="O1878" s="54">
        <f t="shared" si="313"/>
        <v>1182.315</v>
      </c>
      <c r="P1878" s="55"/>
    </row>
    <row r="1879" ht="14" outlineLevel="2" spans="1:16">
      <c r="A1879" s="24">
        <v>1561</v>
      </c>
      <c r="B1879" s="25" t="s">
        <v>215</v>
      </c>
      <c r="C1879" s="25" t="s">
        <v>215</v>
      </c>
      <c r="D1879" s="25" t="s">
        <v>1853</v>
      </c>
      <c r="E1879" s="26" t="s">
        <v>1651</v>
      </c>
      <c r="F1879" s="25">
        <v>21</v>
      </c>
      <c r="G1879" s="27" t="s">
        <v>338</v>
      </c>
      <c r="H1879" s="28" t="s">
        <v>1854</v>
      </c>
      <c r="I1879" s="26" t="s">
        <v>1653</v>
      </c>
      <c r="J1879" s="50" t="s">
        <v>309</v>
      </c>
      <c r="K1879" s="51" t="s">
        <v>489</v>
      </c>
      <c r="L1879" s="52">
        <v>45</v>
      </c>
      <c r="M1879" s="53">
        <v>0.745</v>
      </c>
      <c r="N1879" s="54">
        <f t="shared" si="312"/>
        <v>33.525</v>
      </c>
      <c r="O1879" s="54">
        <f t="shared" si="313"/>
        <v>704.025</v>
      </c>
      <c r="P1879" s="55"/>
    </row>
    <row r="1880" ht="28" outlineLevel="2" spans="1:16">
      <c r="A1880" s="24">
        <v>1562</v>
      </c>
      <c r="B1880" s="25" t="s">
        <v>215</v>
      </c>
      <c r="C1880" s="25" t="s">
        <v>215</v>
      </c>
      <c r="D1880" s="25" t="s">
        <v>1853</v>
      </c>
      <c r="E1880" s="26" t="s">
        <v>1097</v>
      </c>
      <c r="F1880" s="25">
        <v>21</v>
      </c>
      <c r="G1880" s="27" t="s">
        <v>1098</v>
      </c>
      <c r="H1880" s="186" t="s">
        <v>1099</v>
      </c>
      <c r="I1880" s="26" t="s">
        <v>1100</v>
      </c>
      <c r="J1880" s="50">
        <v>3</v>
      </c>
      <c r="K1880" s="51" t="s">
        <v>605</v>
      </c>
      <c r="L1880" s="52">
        <v>48</v>
      </c>
      <c r="M1880" s="53">
        <v>0.745</v>
      </c>
      <c r="N1880" s="54">
        <f t="shared" si="312"/>
        <v>35.76</v>
      </c>
      <c r="O1880" s="54">
        <f t="shared" si="313"/>
        <v>750.96</v>
      </c>
      <c r="P1880" s="55"/>
    </row>
    <row r="1881" s="2" customFormat="1" ht="14" outlineLevel="2" spans="1:16">
      <c r="A1881" s="147">
        <v>19</v>
      </c>
      <c r="B1881" s="37" t="s">
        <v>104</v>
      </c>
      <c r="C1881" s="38" t="s">
        <v>215</v>
      </c>
      <c r="D1881" s="38" t="s">
        <v>1853</v>
      </c>
      <c r="E1881" s="40" t="s">
        <v>182</v>
      </c>
      <c r="F1881" s="104">
        <v>12</v>
      </c>
      <c r="G1881" s="40" t="s">
        <v>182</v>
      </c>
      <c r="H1881" s="42" t="s">
        <v>183</v>
      </c>
      <c r="I1881" s="42" t="s">
        <v>108</v>
      </c>
      <c r="J1881" s="42" t="s">
        <v>109</v>
      </c>
      <c r="K1881" s="42" t="s">
        <v>25</v>
      </c>
      <c r="L1881" s="64">
        <v>26</v>
      </c>
      <c r="M1881" s="64">
        <v>1</v>
      </c>
      <c r="N1881" s="64">
        <f>L1881*M1881</f>
        <v>26</v>
      </c>
      <c r="O1881" s="64">
        <f t="shared" si="313"/>
        <v>312</v>
      </c>
      <c r="P1881" s="65"/>
    </row>
    <row r="1882" s="1" customFormat="1" ht="14" outlineLevel="1" spans="1:16">
      <c r="A1882" s="33"/>
      <c r="B1882" s="125"/>
      <c r="C1882" s="126"/>
      <c r="D1882" s="127" t="s">
        <v>1855</v>
      </c>
      <c r="E1882" s="128"/>
      <c r="F1882" s="30"/>
      <c r="G1882" s="128"/>
      <c r="H1882" s="128"/>
      <c r="I1882" s="128"/>
      <c r="J1882" s="128"/>
      <c r="K1882" s="128"/>
      <c r="L1882" s="130"/>
      <c r="M1882" s="130"/>
      <c r="N1882" s="130"/>
      <c r="O1882" s="130">
        <f>SUBTOTAL(9,O1872:O1881)</f>
        <v>8011.277</v>
      </c>
      <c r="P1882" s="62"/>
    </row>
    <row r="1883" ht="28" outlineLevel="2" spans="1:16">
      <c r="A1883" s="24">
        <v>1563</v>
      </c>
      <c r="B1883" s="25" t="s">
        <v>215</v>
      </c>
      <c r="C1883" s="25" t="s">
        <v>447</v>
      </c>
      <c r="D1883" s="25" t="s">
        <v>1856</v>
      </c>
      <c r="E1883" s="26" t="s">
        <v>241</v>
      </c>
      <c r="F1883" s="25">
        <v>7</v>
      </c>
      <c r="G1883" s="27" t="s">
        <v>242</v>
      </c>
      <c r="H1883" s="28" t="s">
        <v>243</v>
      </c>
      <c r="I1883" s="26" t="s">
        <v>244</v>
      </c>
      <c r="J1883" s="50">
        <v>1</v>
      </c>
      <c r="K1883" s="51" t="s">
        <v>165</v>
      </c>
      <c r="L1883" s="52">
        <v>32.8</v>
      </c>
      <c r="M1883" s="53">
        <v>0.745</v>
      </c>
      <c r="N1883" s="54">
        <f>M1883*L1883</f>
        <v>24.436</v>
      </c>
      <c r="O1883" s="54">
        <f>N1883*F1883</f>
        <v>171.052</v>
      </c>
      <c r="P1883" s="55"/>
    </row>
    <row r="1884" ht="28" outlineLevel="2" spans="1:16">
      <c r="A1884" s="24">
        <v>1564</v>
      </c>
      <c r="B1884" s="24" t="s">
        <v>447</v>
      </c>
      <c r="C1884" s="25" t="s">
        <v>447</v>
      </c>
      <c r="D1884" s="25" t="s">
        <v>1856</v>
      </c>
      <c r="E1884" s="26" t="s">
        <v>1857</v>
      </c>
      <c r="F1884" s="25">
        <v>5</v>
      </c>
      <c r="G1884" s="27" t="s">
        <v>1857</v>
      </c>
      <c r="H1884" s="28" t="s">
        <v>1858</v>
      </c>
      <c r="I1884" s="26" t="s">
        <v>1859</v>
      </c>
      <c r="J1884" s="50">
        <v>1</v>
      </c>
      <c r="K1884" s="51" t="s">
        <v>661</v>
      </c>
      <c r="L1884" s="52">
        <v>59</v>
      </c>
      <c r="M1884" s="53">
        <v>0.745</v>
      </c>
      <c r="N1884" s="54">
        <f>M1884*L1884</f>
        <v>43.955</v>
      </c>
      <c r="O1884" s="54">
        <f>N1884*F1884</f>
        <v>219.775</v>
      </c>
      <c r="P1884" s="55"/>
    </row>
    <row r="1885" ht="28" outlineLevel="2" spans="1:16">
      <c r="A1885" s="24">
        <v>1565</v>
      </c>
      <c r="B1885" s="24" t="s">
        <v>447</v>
      </c>
      <c r="C1885" s="25" t="s">
        <v>447</v>
      </c>
      <c r="D1885" s="25" t="s">
        <v>1856</v>
      </c>
      <c r="E1885" s="26" t="s">
        <v>1860</v>
      </c>
      <c r="F1885" s="25">
        <v>7</v>
      </c>
      <c r="G1885" s="27" t="s">
        <v>1861</v>
      </c>
      <c r="H1885" s="28">
        <v>9787302486657</v>
      </c>
      <c r="I1885" s="26" t="s">
        <v>1862</v>
      </c>
      <c r="J1885" s="50">
        <v>3</v>
      </c>
      <c r="K1885" s="51" t="s">
        <v>45</v>
      </c>
      <c r="L1885" s="52">
        <v>59.8</v>
      </c>
      <c r="M1885" s="53">
        <v>0.745</v>
      </c>
      <c r="N1885" s="54">
        <f>M1885*L1885</f>
        <v>44.551</v>
      </c>
      <c r="O1885" s="54">
        <f>N1885*F1885</f>
        <v>311.857</v>
      </c>
      <c r="P1885" s="55"/>
    </row>
    <row r="1886" ht="28" outlineLevel="2" spans="1:16">
      <c r="A1886" s="24">
        <v>1566</v>
      </c>
      <c r="B1886" s="24" t="s">
        <v>447</v>
      </c>
      <c r="C1886" s="25" t="s">
        <v>447</v>
      </c>
      <c r="D1886" s="25" t="s">
        <v>1856</v>
      </c>
      <c r="E1886" s="26" t="s">
        <v>1793</v>
      </c>
      <c r="F1886" s="25">
        <v>6</v>
      </c>
      <c r="G1886" s="27" t="s">
        <v>1794</v>
      </c>
      <c r="H1886" s="28">
        <v>9787302537908</v>
      </c>
      <c r="I1886" s="26" t="s">
        <v>1795</v>
      </c>
      <c r="J1886" s="50" t="s">
        <v>309</v>
      </c>
      <c r="K1886" s="51" t="s">
        <v>45</v>
      </c>
      <c r="L1886" s="56">
        <v>49.8</v>
      </c>
      <c r="M1886" s="53">
        <v>0.745</v>
      </c>
      <c r="N1886" s="54">
        <f>M1886*L1886</f>
        <v>37.101</v>
      </c>
      <c r="O1886" s="54">
        <f>N1886*F1886</f>
        <v>222.606</v>
      </c>
      <c r="P1886" s="55"/>
    </row>
    <row r="1887" s="1" customFormat="1" ht="14" outlineLevel="1" spans="1:16">
      <c r="A1887" s="30"/>
      <c r="B1887" s="30"/>
      <c r="C1887" s="31"/>
      <c r="D1887" s="32" t="s">
        <v>1863</v>
      </c>
      <c r="E1887" s="33"/>
      <c r="F1887" s="31"/>
      <c r="G1887" s="34"/>
      <c r="H1887" s="35"/>
      <c r="I1887" s="33"/>
      <c r="J1887" s="57"/>
      <c r="K1887" s="58"/>
      <c r="L1887" s="59"/>
      <c r="M1887" s="60"/>
      <c r="N1887" s="61"/>
      <c r="O1887" s="61">
        <f>SUBTOTAL(9,O1883:O1886)</f>
        <v>925.29</v>
      </c>
      <c r="P1887" s="62"/>
    </row>
    <row r="1888" ht="28" outlineLevel="2" spans="1:16">
      <c r="A1888" s="24">
        <v>1567</v>
      </c>
      <c r="B1888" s="25" t="s">
        <v>215</v>
      </c>
      <c r="C1888" s="25" t="s">
        <v>447</v>
      </c>
      <c r="D1888" s="25" t="s">
        <v>1864</v>
      </c>
      <c r="E1888" s="26" t="s">
        <v>241</v>
      </c>
      <c r="F1888" s="25">
        <v>1</v>
      </c>
      <c r="G1888" s="27" t="s">
        <v>242</v>
      </c>
      <c r="H1888" s="28" t="s">
        <v>243</v>
      </c>
      <c r="I1888" s="26" t="s">
        <v>244</v>
      </c>
      <c r="J1888" s="50">
        <v>1</v>
      </c>
      <c r="K1888" s="51" t="s">
        <v>165</v>
      </c>
      <c r="L1888" s="52">
        <v>32.8</v>
      </c>
      <c r="M1888" s="53">
        <v>0.745</v>
      </c>
      <c r="N1888" s="54">
        <f>M1888*L1888</f>
        <v>24.436</v>
      </c>
      <c r="O1888" s="54">
        <f>N1888*F1888</f>
        <v>24.436</v>
      </c>
      <c r="P1888" s="55"/>
    </row>
    <row r="1889" ht="28" outlineLevel="2" spans="1:16">
      <c r="A1889" s="24">
        <v>1568</v>
      </c>
      <c r="B1889" s="24" t="s">
        <v>447</v>
      </c>
      <c r="C1889" s="25" t="s">
        <v>447</v>
      </c>
      <c r="D1889" s="25" t="s">
        <v>1864</v>
      </c>
      <c r="E1889" s="26" t="s">
        <v>1857</v>
      </c>
      <c r="F1889" s="25">
        <v>1</v>
      </c>
      <c r="G1889" s="27" t="s">
        <v>1857</v>
      </c>
      <c r="H1889" s="28" t="s">
        <v>1858</v>
      </c>
      <c r="I1889" s="26" t="s">
        <v>1859</v>
      </c>
      <c r="J1889" s="50">
        <v>1</v>
      </c>
      <c r="K1889" s="51" t="s">
        <v>661</v>
      </c>
      <c r="L1889" s="52">
        <v>59</v>
      </c>
      <c r="M1889" s="53">
        <v>0.745</v>
      </c>
      <c r="N1889" s="54">
        <f>M1889*L1889</f>
        <v>43.955</v>
      </c>
      <c r="O1889" s="54">
        <f>N1889*F1889</f>
        <v>43.955</v>
      </c>
      <c r="P1889" s="55"/>
    </row>
    <row r="1890" ht="28" outlineLevel="2" spans="1:16">
      <c r="A1890" s="24">
        <v>1569</v>
      </c>
      <c r="B1890" s="24" t="s">
        <v>447</v>
      </c>
      <c r="C1890" s="25" t="s">
        <v>447</v>
      </c>
      <c r="D1890" s="25" t="s">
        <v>1864</v>
      </c>
      <c r="E1890" s="26" t="s">
        <v>1860</v>
      </c>
      <c r="F1890" s="25">
        <v>1</v>
      </c>
      <c r="G1890" s="27" t="s">
        <v>1861</v>
      </c>
      <c r="H1890" s="28">
        <v>9787302486657</v>
      </c>
      <c r="I1890" s="26" t="s">
        <v>1862</v>
      </c>
      <c r="J1890" s="50">
        <v>3</v>
      </c>
      <c r="K1890" s="51" t="s">
        <v>45</v>
      </c>
      <c r="L1890" s="52">
        <v>59.8</v>
      </c>
      <c r="M1890" s="53">
        <v>0.745</v>
      </c>
      <c r="N1890" s="54">
        <f>M1890*L1890</f>
        <v>44.551</v>
      </c>
      <c r="O1890" s="54">
        <f>N1890*F1890</f>
        <v>44.551</v>
      </c>
      <c r="P1890" s="55"/>
    </row>
    <row r="1891" ht="28" outlineLevel="2" spans="1:16">
      <c r="A1891" s="24">
        <v>1570</v>
      </c>
      <c r="B1891" s="24" t="s">
        <v>447</v>
      </c>
      <c r="C1891" s="25" t="s">
        <v>447</v>
      </c>
      <c r="D1891" s="25" t="s">
        <v>1864</v>
      </c>
      <c r="E1891" s="26" t="s">
        <v>1793</v>
      </c>
      <c r="F1891" s="25">
        <v>1</v>
      </c>
      <c r="G1891" s="27" t="s">
        <v>1794</v>
      </c>
      <c r="H1891" s="28">
        <v>9787302537908</v>
      </c>
      <c r="I1891" s="26" t="s">
        <v>1795</v>
      </c>
      <c r="J1891" s="50" t="s">
        <v>309</v>
      </c>
      <c r="K1891" s="51" t="s">
        <v>45</v>
      </c>
      <c r="L1891" s="56">
        <v>49.8</v>
      </c>
      <c r="M1891" s="53">
        <v>0.745</v>
      </c>
      <c r="N1891" s="54">
        <f>M1891*L1891</f>
        <v>37.101</v>
      </c>
      <c r="O1891" s="54">
        <f>N1891*F1891</f>
        <v>37.101</v>
      </c>
      <c r="P1891" s="55"/>
    </row>
    <row r="1892" s="1" customFormat="1" ht="14" outlineLevel="1" spans="1:16">
      <c r="A1892" s="30"/>
      <c r="B1892" s="30"/>
      <c r="C1892" s="31"/>
      <c r="D1892" s="32" t="s">
        <v>1865</v>
      </c>
      <c r="E1892" s="33"/>
      <c r="F1892" s="31"/>
      <c r="G1892" s="34"/>
      <c r="H1892" s="35"/>
      <c r="I1892" s="33"/>
      <c r="J1892" s="57"/>
      <c r="K1892" s="58"/>
      <c r="L1892" s="59"/>
      <c r="M1892" s="60"/>
      <c r="N1892" s="61"/>
      <c r="O1892" s="61">
        <f>SUBTOTAL(9,O1888:O1891)</f>
        <v>150.043</v>
      </c>
      <c r="P1892" s="62"/>
    </row>
    <row r="1893" ht="42" outlineLevel="2" spans="1:16">
      <c r="A1893" s="24">
        <v>1571</v>
      </c>
      <c r="B1893" s="25" t="s">
        <v>104</v>
      </c>
      <c r="C1893" s="25" t="s">
        <v>447</v>
      </c>
      <c r="D1893" s="25" t="s">
        <v>1866</v>
      </c>
      <c r="E1893" s="26" t="s">
        <v>106</v>
      </c>
      <c r="F1893" s="25">
        <v>16</v>
      </c>
      <c r="G1893" s="27" t="s">
        <v>107</v>
      </c>
      <c r="H1893" s="28">
        <v>9787040494815</v>
      </c>
      <c r="I1893" s="26" t="s">
        <v>108</v>
      </c>
      <c r="J1893" s="50" t="s">
        <v>109</v>
      </c>
      <c r="K1893" s="51" t="s">
        <v>25</v>
      </c>
      <c r="L1893" s="52">
        <v>25</v>
      </c>
      <c r="M1893" s="53">
        <v>1</v>
      </c>
      <c r="N1893" s="54">
        <f t="shared" ref="N1893:N1902" si="314">M1893*L1893</f>
        <v>25</v>
      </c>
      <c r="O1893" s="54">
        <f t="shared" ref="O1893:O1902" si="315">N1893*F1893</f>
        <v>400</v>
      </c>
      <c r="P1893" s="55"/>
    </row>
    <row r="1894" ht="28" outlineLevel="2" spans="1:16">
      <c r="A1894" s="24">
        <v>1572</v>
      </c>
      <c r="B1894" s="24" t="s">
        <v>447</v>
      </c>
      <c r="C1894" s="25" t="s">
        <v>447</v>
      </c>
      <c r="D1894" s="25" t="s">
        <v>1866</v>
      </c>
      <c r="E1894" s="26" t="s">
        <v>598</v>
      </c>
      <c r="F1894" s="25">
        <v>14</v>
      </c>
      <c r="G1894" s="27" t="s">
        <v>599</v>
      </c>
      <c r="H1894" s="28">
        <v>9787111246282</v>
      </c>
      <c r="I1894" s="26" t="s">
        <v>600</v>
      </c>
      <c r="J1894" s="50" t="s">
        <v>188</v>
      </c>
      <c r="K1894" s="51" t="s">
        <v>31</v>
      </c>
      <c r="L1894" s="52">
        <v>26</v>
      </c>
      <c r="M1894" s="53">
        <v>0.745</v>
      </c>
      <c r="N1894" s="54">
        <f t="shared" si="314"/>
        <v>19.37</v>
      </c>
      <c r="O1894" s="54">
        <f t="shared" si="315"/>
        <v>271.18</v>
      </c>
      <c r="P1894" s="55"/>
    </row>
    <row r="1895" ht="28" outlineLevel="2" spans="1:16">
      <c r="A1895" s="24">
        <v>1573</v>
      </c>
      <c r="B1895" s="24" t="s">
        <v>115</v>
      </c>
      <c r="C1895" s="25" t="s">
        <v>447</v>
      </c>
      <c r="D1895" s="25" t="s">
        <v>1866</v>
      </c>
      <c r="E1895" s="26" t="s">
        <v>116</v>
      </c>
      <c r="F1895" s="25">
        <v>13</v>
      </c>
      <c r="G1895" s="27" t="s">
        <v>117</v>
      </c>
      <c r="H1895" s="186" t="s">
        <v>118</v>
      </c>
      <c r="I1895" s="26" t="s">
        <v>119</v>
      </c>
      <c r="J1895" s="50" t="s">
        <v>57</v>
      </c>
      <c r="K1895" s="51" t="s">
        <v>25</v>
      </c>
      <c r="L1895" s="52">
        <v>35</v>
      </c>
      <c r="M1895" s="53">
        <v>0.745</v>
      </c>
      <c r="N1895" s="54">
        <f t="shared" si="314"/>
        <v>26.075</v>
      </c>
      <c r="O1895" s="54">
        <f t="shared" si="315"/>
        <v>338.975</v>
      </c>
      <c r="P1895" s="55"/>
    </row>
    <row r="1896" ht="14" outlineLevel="2" spans="1:16">
      <c r="A1896" s="24">
        <v>1574</v>
      </c>
      <c r="B1896" s="24" t="s">
        <v>153</v>
      </c>
      <c r="C1896" s="25" t="s">
        <v>447</v>
      </c>
      <c r="D1896" s="25" t="s">
        <v>1866</v>
      </c>
      <c r="E1896" s="26" t="s">
        <v>154</v>
      </c>
      <c r="F1896" s="25">
        <v>13</v>
      </c>
      <c r="G1896" s="27" t="s">
        <v>154</v>
      </c>
      <c r="H1896" s="28" t="s">
        <v>155</v>
      </c>
      <c r="I1896" s="26" t="s">
        <v>156</v>
      </c>
      <c r="J1896" s="50" t="s">
        <v>36</v>
      </c>
      <c r="K1896" s="51" t="s">
        <v>25</v>
      </c>
      <c r="L1896" s="52">
        <v>39.8</v>
      </c>
      <c r="M1896" s="53">
        <v>0.745</v>
      </c>
      <c r="N1896" s="54">
        <f t="shared" si="314"/>
        <v>29.651</v>
      </c>
      <c r="O1896" s="54">
        <f t="shared" si="315"/>
        <v>385.463</v>
      </c>
      <c r="P1896" s="55"/>
    </row>
    <row r="1897" ht="42" outlineLevel="2" spans="1:16">
      <c r="A1897" s="24">
        <v>1575</v>
      </c>
      <c r="B1897" s="24" t="s">
        <v>17</v>
      </c>
      <c r="C1897" s="25" t="s">
        <v>447</v>
      </c>
      <c r="D1897" s="25" t="s">
        <v>1866</v>
      </c>
      <c r="E1897" s="26" t="s">
        <v>78</v>
      </c>
      <c r="F1897" s="25">
        <v>14</v>
      </c>
      <c r="G1897" s="27" t="s">
        <v>78</v>
      </c>
      <c r="H1897" s="186" t="s">
        <v>79</v>
      </c>
      <c r="I1897" s="26" t="s">
        <v>80</v>
      </c>
      <c r="J1897" s="50">
        <v>4</v>
      </c>
      <c r="K1897" s="51" t="s">
        <v>25</v>
      </c>
      <c r="L1897" s="52">
        <v>45.5</v>
      </c>
      <c r="M1897" s="53">
        <v>0.745</v>
      </c>
      <c r="N1897" s="54">
        <f t="shared" si="314"/>
        <v>33.8975</v>
      </c>
      <c r="O1897" s="54">
        <f t="shared" si="315"/>
        <v>474.565</v>
      </c>
      <c r="P1897" s="55"/>
    </row>
    <row r="1898" ht="28" outlineLevel="2" spans="1:16">
      <c r="A1898" s="24">
        <v>1576</v>
      </c>
      <c r="B1898" s="24" t="s">
        <v>447</v>
      </c>
      <c r="C1898" s="25" t="s">
        <v>447</v>
      </c>
      <c r="D1898" s="25" t="s">
        <v>1866</v>
      </c>
      <c r="E1898" s="26" t="s">
        <v>480</v>
      </c>
      <c r="F1898" s="25">
        <v>15</v>
      </c>
      <c r="G1898" s="27" t="s">
        <v>339</v>
      </c>
      <c r="H1898" s="28" t="s">
        <v>481</v>
      </c>
      <c r="I1898" s="26" t="s">
        <v>341</v>
      </c>
      <c r="J1898" s="50" t="s">
        <v>482</v>
      </c>
      <c r="K1898" s="51" t="s">
        <v>25</v>
      </c>
      <c r="L1898" s="52">
        <v>59.9</v>
      </c>
      <c r="M1898" s="53">
        <v>0.745</v>
      </c>
      <c r="N1898" s="54">
        <f t="shared" si="314"/>
        <v>44.6255</v>
      </c>
      <c r="O1898" s="54">
        <f t="shared" si="315"/>
        <v>669.3825</v>
      </c>
      <c r="P1898" s="55"/>
    </row>
    <row r="1899" ht="42" outlineLevel="2" spans="1:16">
      <c r="A1899" s="24">
        <v>1577</v>
      </c>
      <c r="B1899" s="24" t="s">
        <v>115</v>
      </c>
      <c r="C1899" s="25" t="s">
        <v>447</v>
      </c>
      <c r="D1899" s="25" t="s">
        <v>1866</v>
      </c>
      <c r="E1899" s="26" t="s">
        <v>116</v>
      </c>
      <c r="F1899" s="25">
        <v>13</v>
      </c>
      <c r="G1899" s="27" t="s">
        <v>120</v>
      </c>
      <c r="H1899" s="186" t="s">
        <v>121</v>
      </c>
      <c r="I1899" s="26" t="s">
        <v>122</v>
      </c>
      <c r="J1899" s="50" t="s">
        <v>30</v>
      </c>
      <c r="K1899" s="51" t="s">
        <v>123</v>
      </c>
      <c r="L1899" s="52">
        <v>59.9</v>
      </c>
      <c r="M1899" s="53">
        <v>0.745</v>
      </c>
      <c r="N1899" s="54">
        <f t="shared" si="314"/>
        <v>44.6255</v>
      </c>
      <c r="O1899" s="54">
        <f t="shared" si="315"/>
        <v>580.1315</v>
      </c>
      <c r="P1899" s="55"/>
    </row>
    <row r="1900" ht="42" outlineLevel="2" spans="1:16">
      <c r="A1900" s="24">
        <v>1578</v>
      </c>
      <c r="B1900" s="24" t="s">
        <v>115</v>
      </c>
      <c r="C1900" s="25" t="s">
        <v>447</v>
      </c>
      <c r="D1900" s="25" t="s">
        <v>1866</v>
      </c>
      <c r="E1900" s="26" t="s">
        <v>116</v>
      </c>
      <c r="F1900" s="25">
        <v>13</v>
      </c>
      <c r="G1900" s="27" t="s">
        <v>124</v>
      </c>
      <c r="H1900" s="186" t="s">
        <v>125</v>
      </c>
      <c r="I1900" s="26" t="s">
        <v>126</v>
      </c>
      <c r="J1900" s="50" t="s">
        <v>30</v>
      </c>
      <c r="K1900" s="51" t="s">
        <v>123</v>
      </c>
      <c r="L1900" s="52">
        <v>59.9</v>
      </c>
      <c r="M1900" s="53">
        <v>0.745</v>
      </c>
      <c r="N1900" s="54">
        <f t="shared" si="314"/>
        <v>44.6255</v>
      </c>
      <c r="O1900" s="54">
        <f t="shared" si="315"/>
        <v>580.1315</v>
      </c>
      <c r="P1900" s="55"/>
    </row>
    <row r="1901" ht="28" outlineLevel="2" spans="1:16">
      <c r="A1901" s="24">
        <v>1579</v>
      </c>
      <c r="B1901" s="24" t="s">
        <v>447</v>
      </c>
      <c r="C1901" s="25" t="s">
        <v>447</v>
      </c>
      <c r="D1901" s="25" t="s">
        <v>1866</v>
      </c>
      <c r="E1901" s="26" t="s">
        <v>1867</v>
      </c>
      <c r="F1901" s="25">
        <v>17</v>
      </c>
      <c r="G1901" s="27" t="s">
        <v>1867</v>
      </c>
      <c r="H1901" s="28" t="s">
        <v>1868</v>
      </c>
      <c r="I1901" s="26" t="s">
        <v>1869</v>
      </c>
      <c r="J1901" s="50">
        <v>7</v>
      </c>
      <c r="K1901" s="51" t="s">
        <v>489</v>
      </c>
      <c r="L1901" s="52">
        <v>49.8</v>
      </c>
      <c r="M1901" s="53">
        <v>0.745</v>
      </c>
      <c r="N1901" s="54">
        <f t="shared" si="314"/>
        <v>37.101</v>
      </c>
      <c r="O1901" s="54">
        <f t="shared" si="315"/>
        <v>630.717</v>
      </c>
      <c r="P1901" s="55"/>
    </row>
    <row r="1902" ht="28" outlineLevel="2" spans="1:16">
      <c r="A1902" s="24">
        <v>1580</v>
      </c>
      <c r="B1902" s="24" t="s">
        <v>153</v>
      </c>
      <c r="C1902" s="25" t="s">
        <v>447</v>
      </c>
      <c r="D1902" s="25" t="s">
        <v>1866</v>
      </c>
      <c r="E1902" s="26" t="s">
        <v>166</v>
      </c>
      <c r="F1902" s="25">
        <v>17</v>
      </c>
      <c r="G1902" s="27" t="s">
        <v>167</v>
      </c>
      <c r="H1902" s="28" t="s">
        <v>168</v>
      </c>
      <c r="I1902" s="26" t="s">
        <v>169</v>
      </c>
      <c r="J1902" s="50" t="s">
        <v>170</v>
      </c>
      <c r="K1902" s="51" t="s">
        <v>45</v>
      </c>
      <c r="L1902" s="52">
        <v>56</v>
      </c>
      <c r="M1902" s="53">
        <v>0.745</v>
      </c>
      <c r="N1902" s="54">
        <f t="shared" si="314"/>
        <v>41.72</v>
      </c>
      <c r="O1902" s="54">
        <f t="shared" si="315"/>
        <v>709.24</v>
      </c>
      <c r="P1902" s="55"/>
    </row>
    <row r="1903" s="1" customFormat="1" ht="14" outlineLevel="1" spans="1:16">
      <c r="A1903" s="30"/>
      <c r="B1903" s="30"/>
      <c r="C1903" s="31"/>
      <c r="D1903" s="32" t="s">
        <v>1870</v>
      </c>
      <c r="E1903" s="33"/>
      <c r="F1903" s="31"/>
      <c r="G1903" s="34"/>
      <c r="H1903" s="35"/>
      <c r="I1903" s="33"/>
      <c r="J1903" s="57"/>
      <c r="K1903" s="58"/>
      <c r="L1903" s="63"/>
      <c r="M1903" s="60"/>
      <c r="N1903" s="61"/>
      <c r="O1903" s="61">
        <f>SUBTOTAL(9,O1893:O1902)</f>
        <v>5039.7855</v>
      </c>
      <c r="P1903" s="62"/>
    </row>
    <row r="1904" ht="42" outlineLevel="2" spans="1:16">
      <c r="A1904" s="24">
        <v>1581</v>
      </c>
      <c r="B1904" s="25" t="s">
        <v>104</v>
      </c>
      <c r="C1904" s="25" t="s">
        <v>447</v>
      </c>
      <c r="D1904" s="25" t="s">
        <v>1871</v>
      </c>
      <c r="E1904" s="26" t="s">
        <v>106</v>
      </c>
      <c r="F1904" s="25">
        <v>14</v>
      </c>
      <c r="G1904" s="27" t="s">
        <v>107</v>
      </c>
      <c r="H1904" s="28">
        <v>9787040494815</v>
      </c>
      <c r="I1904" s="26" t="s">
        <v>108</v>
      </c>
      <c r="J1904" s="50" t="s">
        <v>109</v>
      </c>
      <c r="K1904" s="51" t="s">
        <v>25</v>
      </c>
      <c r="L1904" s="52">
        <v>25</v>
      </c>
      <c r="M1904" s="53">
        <v>1</v>
      </c>
      <c r="N1904" s="54">
        <f t="shared" ref="N1904:N1913" si="316">M1904*L1904</f>
        <v>25</v>
      </c>
      <c r="O1904" s="54">
        <f t="shared" ref="O1904:O1913" si="317">N1904*F1904</f>
        <v>350</v>
      </c>
      <c r="P1904" s="55"/>
    </row>
    <row r="1905" ht="28" outlineLevel="2" spans="1:16">
      <c r="A1905" s="24">
        <v>1582</v>
      </c>
      <c r="B1905" s="24" t="s">
        <v>447</v>
      </c>
      <c r="C1905" s="25" t="s">
        <v>447</v>
      </c>
      <c r="D1905" s="25" t="s">
        <v>1871</v>
      </c>
      <c r="E1905" s="26" t="s">
        <v>598</v>
      </c>
      <c r="F1905" s="25">
        <v>15</v>
      </c>
      <c r="G1905" s="27" t="s">
        <v>599</v>
      </c>
      <c r="H1905" s="28">
        <v>9787111246282</v>
      </c>
      <c r="I1905" s="26" t="s">
        <v>600</v>
      </c>
      <c r="J1905" s="50" t="s">
        <v>188</v>
      </c>
      <c r="K1905" s="51" t="s">
        <v>31</v>
      </c>
      <c r="L1905" s="52">
        <v>26</v>
      </c>
      <c r="M1905" s="53">
        <v>0.745</v>
      </c>
      <c r="N1905" s="54">
        <f t="shared" si="316"/>
        <v>19.37</v>
      </c>
      <c r="O1905" s="54">
        <f t="shared" si="317"/>
        <v>290.55</v>
      </c>
      <c r="P1905" s="55"/>
    </row>
    <row r="1906" ht="28" outlineLevel="2" spans="1:16">
      <c r="A1906" s="24">
        <v>1583</v>
      </c>
      <c r="B1906" s="24" t="s">
        <v>115</v>
      </c>
      <c r="C1906" s="25" t="s">
        <v>447</v>
      </c>
      <c r="D1906" s="25" t="s">
        <v>1871</v>
      </c>
      <c r="E1906" s="26" t="s">
        <v>116</v>
      </c>
      <c r="F1906" s="25">
        <v>16</v>
      </c>
      <c r="G1906" s="27" t="s">
        <v>117</v>
      </c>
      <c r="H1906" s="186" t="s">
        <v>118</v>
      </c>
      <c r="I1906" s="26" t="s">
        <v>119</v>
      </c>
      <c r="J1906" s="50" t="s">
        <v>57</v>
      </c>
      <c r="K1906" s="51" t="s">
        <v>25</v>
      </c>
      <c r="L1906" s="52">
        <v>35</v>
      </c>
      <c r="M1906" s="53">
        <v>0.745</v>
      </c>
      <c r="N1906" s="54">
        <f t="shared" si="316"/>
        <v>26.075</v>
      </c>
      <c r="O1906" s="54">
        <f t="shared" si="317"/>
        <v>417.2</v>
      </c>
      <c r="P1906" s="55"/>
    </row>
    <row r="1907" ht="14" outlineLevel="2" spans="1:16">
      <c r="A1907" s="24">
        <v>1584</v>
      </c>
      <c r="B1907" s="24" t="s">
        <v>153</v>
      </c>
      <c r="C1907" s="25" t="s">
        <v>447</v>
      </c>
      <c r="D1907" s="25" t="s">
        <v>1871</v>
      </c>
      <c r="E1907" s="26" t="s">
        <v>154</v>
      </c>
      <c r="F1907" s="25">
        <v>13</v>
      </c>
      <c r="G1907" s="27" t="s">
        <v>154</v>
      </c>
      <c r="H1907" s="28" t="s">
        <v>155</v>
      </c>
      <c r="I1907" s="26" t="s">
        <v>156</v>
      </c>
      <c r="J1907" s="50" t="s">
        <v>36</v>
      </c>
      <c r="K1907" s="51" t="s">
        <v>25</v>
      </c>
      <c r="L1907" s="52">
        <v>39.8</v>
      </c>
      <c r="M1907" s="53">
        <v>0.745</v>
      </c>
      <c r="N1907" s="54">
        <f t="shared" si="316"/>
        <v>29.651</v>
      </c>
      <c r="O1907" s="54">
        <f t="shared" si="317"/>
        <v>385.463</v>
      </c>
      <c r="P1907" s="55"/>
    </row>
    <row r="1908" ht="42" outlineLevel="2" spans="1:16">
      <c r="A1908" s="24">
        <v>1585</v>
      </c>
      <c r="B1908" s="24" t="s">
        <v>17</v>
      </c>
      <c r="C1908" s="25" t="s">
        <v>447</v>
      </c>
      <c r="D1908" s="25" t="s">
        <v>1871</v>
      </c>
      <c r="E1908" s="26" t="s">
        <v>78</v>
      </c>
      <c r="F1908" s="25">
        <v>14</v>
      </c>
      <c r="G1908" s="27" t="s">
        <v>78</v>
      </c>
      <c r="H1908" s="186" t="s">
        <v>79</v>
      </c>
      <c r="I1908" s="26" t="s">
        <v>80</v>
      </c>
      <c r="J1908" s="50">
        <v>4</v>
      </c>
      <c r="K1908" s="51" t="s">
        <v>25</v>
      </c>
      <c r="L1908" s="52">
        <v>45.5</v>
      </c>
      <c r="M1908" s="53">
        <v>0.745</v>
      </c>
      <c r="N1908" s="54">
        <f t="shared" si="316"/>
        <v>33.8975</v>
      </c>
      <c r="O1908" s="54">
        <f t="shared" si="317"/>
        <v>474.565</v>
      </c>
      <c r="P1908" s="55"/>
    </row>
    <row r="1909" ht="28" outlineLevel="2" spans="1:16">
      <c r="A1909" s="24">
        <v>1586</v>
      </c>
      <c r="B1909" s="24" t="s">
        <v>447</v>
      </c>
      <c r="C1909" s="25" t="s">
        <v>447</v>
      </c>
      <c r="D1909" s="25" t="s">
        <v>1871</v>
      </c>
      <c r="E1909" s="26" t="s">
        <v>480</v>
      </c>
      <c r="F1909" s="25">
        <v>15</v>
      </c>
      <c r="G1909" s="27" t="s">
        <v>339</v>
      </c>
      <c r="H1909" s="28" t="s">
        <v>481</v>
      </c>
      <c r="I1909" s="26" t="s">
        <v>341</v>
      </c>
      <c r="J1909" s="50" t="s">
        <v>482</v>
      </c>
      <c r="K1909" s="51" t="s">
        <v>25</v>
      </c>
      <c r="L1909" s="52">
        <v>59.9</v>
      </c>
      <c r="M1909" s="53">
        <v>0.745</v>
      </c>
      <c r="N1909" s="54">
        <f t="shared" si="316"/>
        <v>44.6255</v>
      </c>
      <c r="O1909" s="54">
        <f t="shared" si="317"/>
        <v>669.3825</v>
      </c>
      <c r="P1909" s="55"/>
    </row>
    <row r="1910" ht="42" outlineLevel="2" spans="1:16">
      <c r="A1910" s="24">
        <v>1587</v>
      </c>
      <c r="B1910" s="24" t="s">
        <v>115</v>
      </c>
      <c r="C1910" s="25" t="s">
        <v>447</v>
      </c>
      <c r="D1910" s="25" t="s">
        <v>1871</v>
      </c>
      <c r="E1910" s="26" t="s">
        <v>116</v>
      </c>
      <c r="F1910" s="25">
        <v>16</v>
      </c>
      <c r="G1910" s="27" t="s">
        <v>120</v>
      </c>
      <c r="H1910" s="186" t="s">
        <v>121</v>
      </c>
      <c r="I1910" s="26" t="s">
        <v>122</v>
      </c>
      <c r="J1910" s="50" t="s">
        <v>30</v>
      </c>
      <c r="K1910" s="51" t="s">
        <v>123</v>
      </c>
      <c r="L1910" s="52">
        <v>59.9</v>
      </c>
      <c r="M1910" s="53">
        <v>0.745</v>
      </c>
      <c r="N1910" s="54">
        <f t="shared" si="316"/>
        <v>44.6255</v>
      </c>
      <c r="O1910" s="54">
        <f t="shared" si="317"/>
        <v>714.008</v>
      </c>
      <c r="P1910" s="55"/>
    </row>
    <row r="1911" ht="42" outlineLevel="2" spans="1:16">
      <c r="A1911" s="24">
        <v>1588</v>
      </c>
      <c r="B1911" s="24" t="s">
        <v>115</v>
      </c>
      <c r="C1911" s="25" t="s">
        <v>447</v>
      </c>
      <c r="D1911" s="25" t="s">
        <v>1871</v>
      </c>
      <c r="E1911" s="26" t="s">
        <v>116</v>
      </c>
      <c r="F1911" s="25">
        <v>16</v>
      </c>
      <c r="G1911" s="27" t="s">
        <v>124</v>
      </c>
      <c r="H1911" s="186" t="s">
        <v>125</v>
      </c>
      <c r="I1911" s="26" t="s">
        <v>126</v>
      </c>
      <c r="J1911" s="50" t="s">
        <v>30</v>
      </c>
      <c r="K1911" s="51" t="s">
        <v>123</v>
      </c>
      <c r="L1911" s="52">
        <v>59.9</v>
      </c>
      <c r="M1911" s="53">
        <v>0.745</v>
      </c>
      <c r="N1911" s="54">
        <f t="shared" si="316"/>
        <v>44.6255</v>
      </c>
      <c r="O1911" s="54">
        <f t="shared" si="317"/>
        <v>714.008</v>
      </c>
      <c r="P1911" s="55"/>
    </row>
    <row r="1912" ht="28" outlineLevel="2" spans="1:16">
      <c r="A1912" s="24">
        <v>1589</v>
      </c>
      <c r="B1912" s="24" t="s">
        <v>447</v>
      </c>
      <c r="C1912" s="25" t="s">
        <v>447</v>
      </c>
      <c r="D1912" s="25" t="s">
        <v>1871</v>
      </c>
      <c r="E1912" s="26" t="s">
        <v>1867</v>
      </c>
      <c r="F1912" s="25">
        <v>15</v>
      </c>
      <c r="G1912" s="27" t="s">
        <v>1867</v>
      </c>
      <c r="H1912" s="28" t="s">
        <v>1868</v>
      </c>
      <c r="I1912" s="26" t="s">
        <v>1869</v>
      </c>
      <c r="J1912" s="50">
        <v>7</v>
      </c>
      <c r="K1912" s="51" t="s">
        <v>489</v>
      </c>
      <c r="L1912" s="52">
        <v>49.8</v>
      </c>
      <c r="M1912" s="53">
        <v>0.745</v>
      </c>
      <c r="N1912" s="54">
        <f t="shared" si="316"/>
        <v>37.101</v>
      </c>
      <c r="O1912" s="54">
        <f t="shared" si="317"/>
        <v>556.515</v>
      </c>
      <c r="P1912" s="55"/>
    </row>
    <row r="1913" ht="28" outlineLevel="2" spans="1:16">
      <c r="A1913" s="24">
        <v>1590</v>
      </c>
      <c r="B1913" s="24" t="s">
        <v>153</v>
      </c>
      <c r="C1913" s="25" t="s">
        <v>447</v>
      </c>
      <c r="D1913" s="25" t="s">
        <v>1871</v>
      </c>
      <c r="E1913" s="26" t="s">
        <v>166</v>
      </c>
      <c r="F1913" s="25">
        <v>12</v>
      </c>
      <c r="G1913" s="27" t="s">
        <v>167</v>
      </c>
      <c r="H1913" s="28" t="s">
        <v>168</v>
      </c>
      <c r="I1913" s="26" t="s">
        <v>169</v>
      </c>
      <c r="J1913" s="50" t="s">
        <v>170</v>
      </c>
      <c r="K1913" s="51" t="s">
        <v>45</v>
      </c>
      <c r="L1913" s="52">
        <v>56</v>
      </c>
      <c r="M1913" s="53">
        <v>0.745</v>
      </c>
      <c r="N1913" s="54">
        <f t="shared" si="316"/>
        <v>41.72</v>
      </c>
      <c r="O1913" s="54">
        <f t="shared" si="317"/>
        <v>500.64</v>
      </c>
      <c r="P1913" s="55"/>
    </row>
    <row r="1914" s="1" customFormat="1" ht="14" outlineLevel="1" spans="1:16">
      <c r="A1914" s="30"/>
      <c r="B1914" s="30"/>
      <c r="C1914" s="31"/>
      <c r="D1914" s="32" t="s">
        <v>1872</v>
      </c>
      <c r="E1914" s="33"/>
      <c r="F1914" s="31"/>
      <c r="G1914" s="34"/>
      <c r="H1914" s="35"/>
      <c r="I1914" s="33"/>
      <c r="J1914" s="57"/>
      <c r="K1914" s="58"/>
      <c r="L1914" s="63"/>
      <c r="M1914" s="60"/>
      <c r="N1914" s="61"/>
      <c r="O1914" s="61">
        <f>SUBTOTAL(9,O1904:O1913)</f>
        <v>5072.3315</v>
      </c>
      <c r="P1914" s="62"/>
    </row>
    <row r="1915" ht="28" outlineLevel="2" spans="1:16">
      <c r="A1915" s="24">
        <v>1591</v>
      </c>
      <c r="B1915" s="24" t="s">
        <v>115</v>
      </c>
      <c r="C1915" s="25" t="s">
        <v>447</v>
      </c>
      <c r="D1915" s="25" t="s">
        <v>1873</v>
      </c>
      <c r="E1915" s="26" t="s">
        <v>184</v>
      </c>
      <c r="F1915" s="25">
        <v>17</v>
      </c>
      <c r="G1915" s="43" t="s">
        <v>185</v>
      </c>
      <c r="H1915" s="44" t="s">
        <v>186</v>
      </c>
      <c r="I1915" s="66" t="s">
        <v>187</v>
      </c>
      <c r="J1915" s="67" t="s">
        <v>188</v>
      </c>
      <c r="K1915" s="68" t="s">
        <v>25</v>
      </c>
      <c r="L1915" s="52">
        <v>28</v>
      </c>
      <c r="M1915" s="53">
        <v>0.745</v>
      </c>
      <c r="N1915" s="54">
        <f t="shared" ref="N1915:N1921" si="318">M1915*L1915</f>
        <v>20.86</v>
      </c>
      <c r="O1915" s="54">
        <f t="shared" ref="O1915:O1922" si="319">N1915*F1915</f>
        <v>354.62</v>
      </c>
      <c r="P1915" s="55"/>
    </row>
    <row r="1916" ht="28" outlineLevel="2" spans="1:16">
      <c r="A1916" s="24">
        <v>1592</v>
      </c>
      <c r="B1916" s="24" t="s">
        <v>17</v>
      </c>
      <c r="C1916" s="25" t="s">
        <v>447</v>
      </c>
      <c r="D1916" s="25" t="s">
        <v>1873</v>
      </c>
      <c r="E1916" s="26" t="s">
        <v>189</v>
      </c>
      <c r="F1916" s="25">
        <v>17</v>
      </c>
      <c r="G1916" s="27" t="s">
        <v>190</v>
      </c>
      <c r="H1916" s="28" t="s">
        <v>191</v>
      </c>
      <c r="I1916" s="26" t="s">
        <v>192</v>
      </c>
      <c r="J1916" s="50" t="s">
        <v>193</v>
      </c>
      <c r="K1916" s="51" t="s">
        <v>25</v>
      </c>
      <c r="L1916" s="52">
        <v>39.3</v>
      </c>
      <c r="M1916" s="53">
        <v>0.745</v>
      </c>
      <c r="N1916" s="54">
        <f t="shared" si="318"/>
        <v>29.2785</v>
      </c>
      <c r="O1916" s="54">
        <f t="shared" si="319"/>
        <v>497.7345</v>
      </c>
      <c r="P1916" s="55"/>
    </row>
    <row r="1917" ht="42" outlineLevel="2" spans="1:16">
      <c r="A1917" s="24">
        <v>1593</v>
      </c>
      <c r="B1917" s="24" t="s">
        <v>115</v>
      </c>
      <c r="C1917" s="25" t="s">
        <v>447</v>
      </c>
      <c r="D1917" s="25" t="s">
        <v>1873</v>
      </c>
      <c r="E1917" s="26" t="s">
        <v>184</v>
      </c>
      <c r="F1917" s="25">
        <v>17</v>
      </c>
      <c r="G1917" s="27" t="s">
        <v>198</v>
      </c>
      <c r="H1917" s="28" t="s">
        <v>199</v>
      </c>
      <c r="I1917" s="26" t="s">
        <v>200</v>
      </c>
      <c r="J1917" s="67" t="s">
        <v>36</v>
      </c>
      <c r="K1917" s="68" t="s">
        <v>123</v>
      </c>
      <c r="L1917" s="52">
        <v>58.9</v>
      </c>
      <c r="M1917" s="53">
        <v>0.745</v>
      </c>
      <c r="N1917" s="54">
        <f t="shared" si="318"/>
        <v>43.8805</v>
      </c>
      <c r="O1917" s="54">
        <f t="shared" si="319"/>
        <v>745.9685</v>
      </c>
      <c r="P1917" s="55"/>
    </row>
    <row r="1918" ht="42" outlineLevel="2" spans="1:16">
      <c r="A1918" s="24">
        <v>1594</v>
      </c>
      <c r="B1918" s="24" t="s">
        <v>115</v>
      </c>
      <c r="C1918" s="25" t="s">
        <v>447</v>
      </c>
      <c r="D1918" s="25" t="s">
        <v>1873</v>
      </c>
      <c r="E1918" s="26" t="s">
        <v>184</v>
      </c>
      <c r="F1918" s="25">
        <v>17</v>
      </c>
      <c r="G1918" s="27" t="s">
        <v>201</v>
      </c>
      <c r="H1918" s="28" t="s">
        <v>202</v>
      </c>
      <c r="I1918" s="26" t="s">
        <v>200</v>
      </c>
      <c r="J1918" s="67" t="s">
        <v>36</v>
      </c>
      <c r="K1918" s="68" t="s">
        <v>123</v>
      </c>
      <c r="L1918" s="52">
        <v>58.9</v>
      </c>
      <c r="M1918" s="53">
        <v>0.745</v>
      </c>
      <c r="N1918" s="54">
        <f t="shared" si="318"/>
        <v>43.8805</v>
      </c>
      <c r="O1918" s="54">
        <f t="shared" si="319"/>
        <v>745.9685</v>
      </c>
      <c r="P1918" s="55"/>
    </row>
    <row r="1919" ht="42" outlineLevel="2" spans="1:16">
      <c r="A1919" s="24">
        <v>1595</v>
      </c>
      <c r="B1919" s="24" t="s">
        <v>447</v>
      </c>
      <c r="C1919" s="25" t="s">
        <v>447</v>
      </c>
      <c r="D1919" s="25" t="s">
        <v>1873</v>
      </c>
      <c r="E1919" s="26" t="s">
        <v>617</v>
      </c>
      <c r="F1919" s="25">
        <v>16</v>
      </c>
      <c r="G1919" s="27" t="s">
        <v>618</v>
      </c>
      <c r="H1919" s="28" t="s">
        <v>619</v>
      </c>
      <c r="I1919" s="26" t="s">
        <v>620</v>
      </c>
      <c r="J1919" s="50" t="s">
        <v>482</v>
      </c>
      <c r="K1919" s="51" t="s">
        <v>25</v>
      </c>
      <c r="L1919" s="52">
        <v>72</v>
      </c>
      <c r="M1919" s="53">
        <v>0.745</v>
      </c>
      <c r="N1919" s="54">
        <f t="shared" si="318"/>
        <v>53.64</v>
      </c>
      <c r="O1919" s="54">
        <f t="shared" si="319"/>
        <v>858.24</v>
      </c>
      <c r="P1919" s="55"/>
    </row>
    <row r="1920" ht="30" outlineLevel="2" spans="1:234">
      <c r="A1920" s="87">
        <v>1596</v>
      </c>
      <c r="B1920" s="87" t="s">
        <v>17</v>
      </c>
      <c r="C1920" s="39" t="s">
        <v>447</v>
      </c>
      <c r="D1920" s="39" t="s">
        <v>1873</v>
      </c>
      <c r="E1920" s="88" t="s">
        <v>621</v>
      </c>
      <c r="F1920" s="39">
        <v>17</v>
      </c>
      <c r="G1920" s="89" t="s">
        <v>224</v>
      </c>
      <c r="H1920" s="90" t="s">
        <v>622</v>
      </c>
      <c r="I1920" s="88" t="s">
        <v>623</v>
      </c>
      <c r="J1920" s="91" t="s">
        <v>188</v>
      </c>
      <c r="K1920" s="92" t="s">
        <v>624</v>
      </c>
      <c r="L1920" s="93">
        <v>58</v>
      </c>
      <c r="M1920" s="94">
        <v>0.745</v>
      </c>
      <c r="N1920" s="95">
        <f t="shared" si="318"/>
        <v>43.21</v>
      </c>
      <c r="O1920" s="95">
        <f t="shared" si="319"/>
        <v>734.57</v>
      </c>
      <c r="P1920" s="86" t="s">
        <v>537</v>
      </c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S1920" s="3"/>
      <c r="BT1920" s="3"/>
      <c r="BU1920" s="3"/>
      <c r="BV1920" s="3"/>
      <c r="BW1920" s="3"/>
      <c r="BX1920" s="3"/>
      <c r="BY1920" s="3"/>
      <c r="BZ1920" s="3"/>
      <c r="CA1920" s="3"/>
      <c r="CB1920" s="3"/>
      <c r="CC1920" s="3"/>
      <c r="CD1920" s="3"/>
      <c r="CE1920" s="3"/>
      <c r="CF1920" s="3"/>
      <c r="CG1920" s="3"/>
      <c r="CH1920" s="3"/>
      <c r="CI1920" s="3"/>
      <c r="CJ1920" s="3"/>
      <c r="CK1920" s="3"/>
      <c r="CL1920" s="3"/>
      <c r="CM1920" s="3"/>
      <c r="CN1920" s="3"/>
      <c r="CO1920" s="3"/>
      <c r="CP1920" s="3"/>
      <c r="CQ1920" s="3"/>
      <c r="CR1920" s="3"/>
      <c r="CS1920" s="3"/>
      <c r="CT1920" s="3"/>
      <c r="CU1920" s="3"/>
      <c r="CV1920" s="3"/>
      <c r="CW1920" s="3"/>
      <c r="CX1920" s="3"/>
      <c r="CY1920" s="3"/>
      <c r="CZ1920" s="3"/>
      <c r="DA1920" s="3"/>
      <c r="DB1920" s="3"/>
      <c r="DC1920" s="3"/>
      <c r="DD1920" s="3"/>
      <c r="DE1920" s="3"/>
      <c r="DF1920" s="3"/>
      <c r="DG1920" s="3"/>
      <c r="DH1920" s="3"/>
      <c r="DI1920" s="3"/>
      <c r="DJ1920" s="3"/>
      <c r="DK1920" s="3"/>
      <c r="DL1920" s="3"/>
      <c r="DM1920" s="3"/>
      <c r="DN1920" s="3"/>
      <c r="DO1920" s="3"/>
      <c r="DP1920" s="3"/>
      <c r="DQ1920" s="3"/>
      <c r="DR1920" s="3"/>
      <c r="DS1920" s="3"/>
      <c r="DT1920" s="3"/>
      <c r="DU1920" s="3"/>
      <c r="DV1920" s="3"/>
      <c r="DW1920" s="3"/>
      <c r="DX1920" s="3"/>
      <c r="DY1920" s="3"/>
      <c r="DZ1920" s="3"/>
      <c r="EA1920" s="3"/>
      <c r="EB1920" s="3"/>
      <c r="EC1920" s="3"/>
      <c r="ED1920" s="3"/>
      <c r="EE1920" s="3"/>
      <c r="EF1920" s="3"/>
      <c r="EG1920" s="3"/>
      <c r="EH1920" s="3"/>
      <c r="EI1920" s="3"/>
      <c r="EJ1920" s="3"/>
      <c r="EK1920" s="3"/>
      <c r="EL1920" s="3"/>
      <c r="EM1920" s="3"/>
      <c r="EN1920" s="3"/>
      <c r="EO1920" s="3"/>
      <c r="EP1920" s="3"/>
      <c r="EQ1920" s="3"/>
      <c r="ER1920" s="3"/>
      <c r="ES1920" s="3"/>
      <c r="ET1920" s="3"/>
      <c r="EU1920" s="3"/>
      <c r="EV1920" s="3"/>
      <c r="EW1920" s="3"/>
      <c r="EX1920" s="3"/>
      <c r="EY1920" s="3"/>
      <c r="EZ1920" s="3"/>
      <c r="FA1920" s="3"/>
      <c r="FB1920" s="3"/>
      <c r="FC1920" s="3"/>
      <c r="FD1920" s="3"/>
      <c r="FE1920" s="3"/>
      <c r="FF1920" s="3"/>
      <c r="FG1920" s="3"/>
      <c r="FH1920" s="3"/>
      <c r="FI1920" s="3"/>
      <c r="FJ1920" s="3"/>
      <c r="FK1920" s="3"/>
      <c r="FL1920" s="3"/>
      <c r="FM1920" s="3"/>
      <c r="FN1920" s="3"/>
      <c r="FO1920" s="3"/>
      <c r="FP1920" s="3"/>
      <c r="FQ1920" s="3"/>
      <c r="FR1920" s="3"/>
      <c r="FS1920" s="3"/>
      <c r="FT1920" s="3"/>
      <c r="FU1920" s="3"/>
      <c r="FV1920" s="3"/>
      <c r="FW1920" s="3"/>
      <c r="FX1920" s="3"/>
      <c r="FY1920" s="3"/>
      <c r="FZ1920" s="3"/>
      <c r="GA1920" s="3"/>
      <c r="GB1920" s="3"/>
      <c r="GC1920" s="3"/>
      <c r="GD1920" s="3"/>
      <c r="GE1920" s="3"/>
      <c r="GF1920" s="3"/>
      <c r="GG1920" s="3"/>
      <c r="GH1920" s="3"/>
      <c r="GI1920" s="3"/>
      <c r="GJ1920" s="3"/>
      <c r="GK1920" s="3"/>
      <c r="GL1920" s="3"/>
      <c r="GM1920" s="3"/>
      <c r="GN1920" s="3"/>
      <c r="GO1920" s="3"/>
      <c r="GP1920" s="3"/>
      <c r="GQ1920" s="3"/>
      <c r="GR1920" s="3"/>
      <c r="GS1920" s="3"/>
      <c r="GT1920" s="3"/>
      <c r="GU1920" s="3"/>
      <c r="GV1920" s="3"/>
      <c r="GW1920" s="3"/>
      <c r="GX1920" s="3"/>
      <c r="GY1920" s="3"/>
      <c r="GZ1920" s="3"/>
      <c r="HA1920" s="3"/>
      <c r="HB1920" s="3"/>
      <c r="HC1920" s="3"/>
      <c r="HD1920" s="3"/>
      <c r="HE1920" s="3"/>
      <c r="HF1920" s="3"/>
      <c r="HG1920" s="3"/>
      <c r="HH1920" s="3"/>
      <c r="HI1920" s="3"/>
      <c r="HJ1920" s="3"/>
      <c r="HK1920" s="3"/>
      <c r="HL1920" s="3"/>
      <c r="HM1920" s="3"/>
      <c r="HN1920" s="3"/>
      <c r="HO1920" s="3"/>
      <c r="HP1920" s="3"/>
      <c r="HQ1920" s="3"/>
      <c r="HR1920" s="3"/>
      <c r="HS1920" s="3"/>
      <c r="HT1920" s="3"/>
      <c r="HU1920" s="3"/>
      <c r="HV1920" s="3"/>
      <c r="HW1920" s="3"/>
      <c r="HX1920" s="3"/>
      <c r="HY1920" s="3"/>
      <c r="HZ1920" s="3"/>
    </row>
    <row r="1921" ht="14" outlineLevel="2" spans="1:16">
      <c r="A1921" s="24">
        <v>1597</v>
      </c>
      <c r="B1921" s="24" t="s">
        <v>153</v>
      </c>
      <c r="C1921" s="25" t="s">
        <v>447</v>
      </c>
      <c r="D1921" s="25" t="s">
        <v>1873</v>
      </c>
      <c r="E1921" s="26" t="s">
        <v>232</v>
      </c>
      <c r="F1921" s="25">
        <v>14</v>
      </c>
      <c r="G1921" s="27" t="s">
        <v>232</v>
      </c>
      <c r="H1921" s="28" t="s">
        <v>233</v>
      </c>
      <c r="I1921" s="26" t="s">
        <v>234</v>
      </c>
      <c r="J1921" s="50" t="s">
        <v>57</v>
      </c>
      <c r="K1921" s="51" t="s">
        <v>235</v>
      </c>
      <c r="L1921" s="52">
        <v>39</v>
      </c>
      <c r="M1921" s="53">
        <v>0.745</v>
      </c>
      <c r="N1921" s="54">
        <f t="shared" si="318"/>
        <v>29.055</v>
      </c>
      <c r="O1921" s="54">
        <f t="shared" si="319"/>
        <v>406.77</v>
      </c>
      <c r="P1921" s="55"/>
    </row>
    <row r="1922" s="2" customFormat="1" ht="14" outlineLevel="2" spans="1:16">
      <c r="A1922" s="147">
        <v>78</v>
      </c>
      <c r="B1922" s="37" t="s">
        <v>104</v>
      </c>
      <c r="C1922" s="38" t="s">
        <v>447</v>
      </c>
      <c r="D1922" s="38" t="s">
        <v>1873</v>
      </c>
      <c r="E1922" s="40" t="s">
        <v>182</v>
      </c>
      <c r="F1922" s="75">
        <v>16</v>
      </c>
      <c r="G1922" s="40" t="s">
        <v>182</v>
      </c>
      <c r="H1922" s="42" t="s">
        <v>183</v>
      </c>
      <c r="I1922" s="42" t="s">
        <v>108</v>
      </c>
      <c r="J1922" s="42" t="s">
        <v>109</v>
      </c>
      <c r="K1922" s="42" t="s">
        <v>25</v>
      </c>
      <c r="L1922" s="64">
        <v>26</v>
      </c>
      <c r="M1922" s="64">
        <v>1</v>
      </c>
      <c r="N1922" s="64">
        <f>L1922*M1922</f>
        <v>26</v>
      </c>
      <c r="O1922" s="64">
        <f t="shared" si="319"/>
        <v>416</v>
      </c>
      <c r="P1922" s="65"/>
    </row>
    <row r="1923" s="1" customFormat="1" ht="14" outlineLevel="1" spans="1:16">
      <c r="A1923" s="33"/>
      <c r="B1923" s="125"/>
      <c r="C1923" s="126"/>
      <c r="D1923" s="127" t="s">
        <v>1874</v>
      </c>
      <c r="E1923" s="128"/>
      <c r="F1923" s="131"/>
      <c r="G1923" s="128"/>
      <c r="H1923" s="128"/>
      <c r="I1923" s="128"/>
      <c r="J1923" s="128"/>
      <c r="K1923" s="128"/>
      <c r="L1923" s="130"/>
      <c r="M1923" s="130"/>
      <c r="N1923" s="130"/>
      <c r="O1923" s="130">
        <f>SUBTOTAL(9,O1915:O1922)</f>
        <v>4759.8715</v>
      </c>
      <c r="P1923" s="62"/>
    </row>
    <row r="1924" ht="28" outlineLevel="2" spans="1:16">
      <c r="A1924" s="24">
        <v>1598</v>
      </c>
      <c r="B1924" s="24" t="s">
        <v>115</v>
      </c>
      <c r="C1924" s="25" t="s">
        <v>447</v>
      </c>
      <c r="D1924" s="25" t="s">
        <v>1875</v>
      </c>
      <c r="E1924" s="26" t="s">
        <v>184</v>
      </c>
      <c r="F1924" s="25">
        <v>5</v>
      </c>
      <c r="G1924" s="43" t="s">
        <v>185</v>
      </c>
      <c r="H1924" s="44" t="s">
        <v>186</v>
      </c>
      <c r="I1924" s="66" t="s">
        <v>187</v>
      </c>
      <c r="J1924" s="67" t="s">
        <v>188</v>
      </c>
      <c r="K1924" s="68" t="s">
        <v>25</v>
      </c>
      <c r="L1924" s="52">
        <v>28</v>
      </c>
      <c r="M1924" s="53">
        <v>0.745</v>
      </c>
      <c r="N1924" s="54">
        <f t="shared" ref="N1924:N1930" si="320">M1924*L1924</f>
        <v>20.86</v>
      </c>
      <c r="O1924" s="54">
        <f t="shared" ref="O1924:O1931" si="321">N1924*F1924</f>
        <v>104.3</v>
      </c>
      <c r="P1924" s="55"/>
    </row>
    <row r="1925" ht="28" outlineLevel="2" spans="1:16">
      <c r="A1925" s="24">
        <v>1599</v>
      </c>
      <c r="B1925" s="24" t="s">
        <v>17</v>
      </c>
      <c r="C1925" s="25" t="s">
        <v>447</v>
      </c>
      <c r="D1925" s="25" t="s">
        <v>1875</v>
      </c>
      <c r="E1925" s="26" t="s">
        <v>189</v>
      </c>
      <c r="F1925" s="25">
        <v>5</v>
      </c>
      <c r="G1925" s="27" t="s">
        <v>190</v>
      </c>
      <c r="H1925" s="28" t="s">
        <v>191</v>
      </c>
      <c r="I1925" s="26" t="s">
        <v>192</v>
      </c>
      <c r="J1925" s="50" t="s">
        <v>193</v>
      </c>
      <c r="K1925" s="51" t="s">
        <v>25</v>
      </c>
      <c r="L1925" s="52">
        <v>39.3</v>
      </c>
      <c r="M1925" s="53">
        <v>0.745</v>
      </c>
      <c r="N1925" s="54">
        <f t="shared" si="320"/>
        <v>29.2785</v>
      </c>
      <c r="O1925" s="54">
        <f t="shared" si="321"/>
        <v>146.3925</v>
      </c>
      <c r="P1925" s="55"/>
    </row>
    <row r="1926" ht="42" outlineLevel="2" spans="1:16">
      <c r="A1926" s="24">
        <v>1600</v>
      </c>
      <c r="B1926" s="24" t="s">
        <v>115</v>
      </c>
      <c r="C1926" s="25" t="s">
        <v>447</v>
      </c>
      <c r="D1926" s="25" t="s">
        <v>1875</v>
      </c>
      <c r="E1926" s="26" t="s">
        <v>184</v>
      </c>
      <c r="F1926" s="25">
        <v>5</v>
      </c>
      <c r="G1926" s="27" t="s">
        <v>198</v>
      </c>
      <c r="H1926" s="28" t="s">
        <v>199</v>
      </c>
      <c r="I1926" s="26" t="s">
        <v>200</v>
      </c>
      <c r="J1926" s="67" t="s">
        <v>36</v>
      </c>
      <c r="K1926" s="68" t="s">
        <v>123</v>
      </c>
      <c r="L1926" s="52">
        <v>58.9</v>
      </c>
      <c r="M1926" s="53">
        <v>0.745</v>
      </c>
      <c r="N1926" s="54">
        <f t="shared" si="320"/>
        <v>43.8805</v>
      </c>
      <c r="O1926" s="54">
        <f t="shared" si="321"/>
        <v>219.4025</v>
      </c>
      <c r="P1926" s="55"/>
    </row>
    <row r="1927" ht="42" outlineLevel="2" spans="1:16">
      <c r="A1927" s="24">
        <v>1601</v>
      </c>
      <c r="B1927" s="24" t="s">
        <v>115</v>
      </c>
      <c r="C1927" s="25" t="s">
        <v>447</v>
      </c>
      <c r="D1927" s="25" t="s">
        <v>1875</v>
      </c>
      <c r="E1927" s="26" t="s">
        <v>184</v>
      </c>
      <c r="F1927" s="25">
        <v>5</v>
      </c>
      <c r="G1927" s="27" t="s">
        <v>201</v>
      </c>
      <c r="H1927" s="28" t="s">
        <v>202</v>
      </c>
      <c r="I1927" s="26" t="s">
        <v>200</v>
      </c>
      <c r="J1927" s="67" t="s">
        <v>36</v>
      </c>
      <c r="K1927" s="68" t="s">
        <v>123</v>
      </c>
      <c r="L1927" s="52">
        <v>58.9</v>
      </c>
      <c r="M1927" s="53">
        <v>0.745</v>
      </c>
      <c r="N1927" s="54">
        <f t="shared" si="320"/>
        <v>43.8805</v>
      </c>
      <c r="O1927" s="54">
        <f t="shared" si="321"/>
        <v>219.4025</v>
      </c>
      <c r="P1927" s="55"/>
    </row>
    <row r="1928" ht="42" outlineLevel="2" spans="1:16">
      <c r="A1928" s="24">
        <v>1602</v>
      </c>
      <c r="B1928" s="24" t="s">
        <v>447</v>
      </c>
      <c r="C1928" s="25" t="s">
        <v>447</v>
      </c>
      <c r="D1928" s="25" t="s">
        <v>1875</v>
      </c>
      <c r="E1928" s="26" t="s">
        <v>617</v>
      </c>
      <c r="F1928" s="25">
        <v>5</v>
      </c>
      <c r="G1928" s="27" t="s">
        <v>618</v>
      </c>
      <c r="H1928" s="28" t="s">
        <v>619</v>
      </c>
      <c r="I1928" s="26" t="s">
        <v>620</v>
      </c>
      <c r="J1928" s="50" t="s">
        <v>482</v>
      </c>
      <c r="K1928" s="51" t="s">
        <v>25</v>
      </c>
      <c r="L1928" s="52">
        <v>72</v>
      </c>
      <c r="M1928" s="53">
        <v>0.745</v>
      </c>
      <c r="N1928" s="54">
        <f t="shared" si="320"/>
        <v>53.64</v>
      </c>
      <c r="O1928" s="54">
        <f t="shared" si="321"/>
        <v>268.2</v>
      </c>
      <c r="P1928" s="55"/>
    </row>
    <row r="1929" ht="30" outlineLevel="2" spans="1:234">
      <c r="A1929" s="87">
        <v>1603</v>
      </c>
      <c r="B1929" s="87" t="s">
        <v>17</v>
      </c>
      <c r="C1929" s="39" t="s">
        <v>447</v>
      </c>
      <c r="D1929" s="39" t="s">
        <v>1875</v>
      </c>
      <c r="E1929" s="88" t="s">
        <v>621</v>
      </c>
      <c r="F1929" s="39">
        <v>5</v>
      </c>
      <c r="G1929" s="89" t="s">
        <v>224</v>
      </c>
      <c r="H1929" s="90" t="s">
        <v>622</v>
      </c>
      <c r="I1929" s="88" t="s">
        <v>623</v>
      </c>
      <c r="J1929" s="91" t="s">
        <v>188</v>
      </c>
      <c r="K1929" s="92" t="s">
        <v>624</v>
      </c>
      <c r="L1929" s="93">
        <v>58</v>
      </c>
      <c r="M1929" s="94">
        <v>0.745</v>
      </c>
      <c r="N1929" s="95">
        <f t="shared" si="320"/>
        <v>43.21</v>
      </c>
      <c r="O1929" s="95">
        <f t="shared" si="321"/>
        <v>216.05</v>
      </c>
      <c r="P1929" s="86" t="s">
        <v>537</v>
      </c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S1929" s="3"/>
      <c r="BT1929" s="3"/>
      <c r="BU1929" s="3"/>
      <c r="BV1929" s="3"/>
      <c r="BW1929" s="3"/>
      <c r="BX1929" s="3"/>
      <c r="BY1929" s="3"/>
      <c r="BZ1929" s="3"/>
      <c r="CA1929" s="3"/>
      <c r="CB1929" s="3"/>
      <c r="CC1929" s="3"/>
      <c r="CD1929" s="3"/>
      <c r="CE1929" s="3"/>
      <c r="CF1929" s="3"/>
      <c r="CG1929" s="3"/>
      <c r="CH1929" s="3"/>
      <c r="CI1929" s="3"/>
      <c r="CJ1929" s="3"/>
      <c r="CK1929" s="3"/>
      <c r="CL1929" s="3"/>
      <c r="CM1929" s="3"/>
      <c r="CN1929" s="3"/>
      <c r="CO1929" s="3"/>
      <c r="CP1929" s="3"/>
      <c r="CQ1929" s="3"/>
      <c r="CR1929" s="3"/>
      <c r="CS1929" s="3"/>
      <c r="CT1929" s="3"/>
      <c r="CU1929" s="3"/>
      <c r="CV1929" s="3"/>
      <c r="CW1929" s="3"/>
      <c r="CX1929" s="3"/>
      <c r="CY1929" s="3"/>
      <c r="CZ1929" s="3"/>
      <c r="DA1929" s="3"/>
      <c r="DB1929" s="3"/>
      <c r="DC1929" s="3"/>
      <c r="DD1929" s="3"/>
      <c r="DE1929" s="3"/>
      <c r="DF1929" s="3"/>
      <c r="DG1929" s="3"/>
      <c r="DH1929" s="3"/>
      <c r="DI1929" s="3"/>
      <c r="DJ1929" s="3"/>
      <c r="DK1929" s="3"/>
      <c r="DL1929" s="3"/>
      <c r="DM1929" s="3"/>
      <c r="DN1929" s="3"/>
      <c r="DO1929" s="3"/>
      <c r="DP1929" s="3"/>
      <c r="DQ1929" s="3"/>
      <c r="DR1929" s="3"/>
      <c r="DS1929" s="3"/>
      <c r="DT1929" s="3"/>
      <c r="DU1929" s="3"/>
      <c r="DV1929" s="3"/>
      <c r="DW1929" s="3"/>
      <c r="DX1929" s="3"/>
      <c r="DY1929" s="3"/>
      <c r="DZ1929" s="3"/>
      <c r="EA1929" s="3"/>
      <c r="EB1929" s="3"/>
      <c r="EC1929" s="3"/>
      <c r="ED1929" s="3"/>
      <c r="EE1929" s="3"/>
      <c r="EF1929" s="3"/>
      <c r="EG1929" s="3"/>
      <c r="EH1929" s="3"/>
      <c r="EI1929" s="3"/>
      <c r="EJ1929" s="3"/>
      <c r="EK1929" s="3"/>
      <c r="EL1929" s="3"/>
      <c r="EM1929" s="3"/>
      <c r="EN1929" s="3"/>
      <c r="EO1929" s="3"/>
      <c r="EP1929" s="3"/>
      <c r="EQ1929" s="3"/>
      <c r="ER1929" s="3"/>
      <c r="ES1929" s="3"/>
      <c r="ET1929" s="3"/>
      <c r="EU1929" s="3"/>
      <c r="EV1929" s="3"/>
      <c r="EW1929" s="3"/>
      <c r="EX1929" s="3"/>
      <c r="EY1929" s="3"/>
      <c r="EZ1929" s="3"/>
      <c r="FA1929" s="3"/>
      <c r="FB1929" s="3"/>
      <c r="FC1929" s="3"/>
      <c r="FD1929" s="3"/>
      <c r="FE1929" s="3"/>
      <c r="FF1929" s="3"/>
      <c r="FG1929" s="3"/>
      <c r="FH1929" s="3"/>
      <c r="FI1929" s="3"/>
      <c r="FJ1929" s="3"/>
      <c r="FK1929" s="3"/>
      <c r="FL1929" s="3"/>
      <c r="FM1929" s="3"/>
      <c r="FN1929" s="3"/>
      <c r="FO1929" s="3"/>
      <c r="FP1929" s="3"/>
      <c r="FQ1929" s="3"/>
      <c r="FR1929" s="3"/>
      <c r="FS1929" s="3"/>
      <c r="FT1929" s="3"/>
      <c r="FU1929" s="3"/>
      <c r="FV1929" s="3"/>
      <c r="FW1929" s="3"/>
      <c r="FX1929" s="3"/>
      <c r="FY1929" s="3"/>
      <c r="FZ1929" s="3"/>
      <c r="GA1929" s="3"/>
      <c r="GB1929" s="3"/>
      <c r="GC1929" s="3"/>
      <c r="GD1929" s="3"/>
      <c r="GE1929" s="3"/>
      <c r="GF1929" s="3"/>
      <c r="GG1929" s="3"/>
      <c r="GH1929" s="3"/>
      <c r="GI1929" s="3"/>
      <c r="GJ1929" s="3"/>
      <c r="GK1929" s="3"/>
      <c r="GL1929" s="3"/>
      <c r="GM1929" s="3"/>
      <c r="GN1929" s="3"/>
      <c r="GO1929" s="3"/>
      <c r="GP1929" s="3"/>
      <c r="GQ1929" s="3"/>
      <c r="GR1929" s="3"/>
      <c r="GS1929" s="3"/>
      <c r="GT1929" s="3"/>
      <c r="GU1929" s="3"/>
      <c r="GV1929" s="3"/>
      <c r="GW1929" s="3"/>
      <c r="GX1929" s="3"/>
      <c r="GY1929" s="3"/>
      <c r="GZ1929" s="3"/>
      <c r="HA1929" s="3"/>
      <c r="HB1929" s="3"/>
      <c r="HC1929" s="3"/>
      <c r="HD1929" s="3"/>
      <c r="HE1929" s="3"/>
      <c r="HF1929" s="3"/>
      <c r="HG1929" s="3"/>
      <c r="HH1929" s="3"/>
      <c r="HI1929" s="3"/>
      <c r="HJ1929" s="3"/>
      <c r="HK1929" s="3"/>
      <c r="HL1929" s="3"/>
      <c r="HM1929" s="3"/>
      <c r="HN1929" s="3"/>
      <c r="HO1929" s="3"/>
      <c r="HP1929" s="3"/>
      <c r="HQ1929" s="3"/>
      <c r="HR1929" s="3"/>
      <c r="HS1929" s="3"/>
      <c r="HT1929" s="3"/>
      <c r="HU1929" s="3"/>
      <c r="HV1929" s="3"/>
      <c r="HW1929" s="3"/>
      <c r="HX1929" s="3"/>
      <c r="HY1929" s="3"/>
      <c r="HZ1929" s="3"/>
    </row>
    <row r="1930" ht="14" outlineLevel="2" spans="1:16">
      <c r="A1930" s="24">
        <v>1604</v>
      </c>
      <c r="B1930" s="24" t="s">
        <v>153</v>
      </c>
      <c r="C1930" s="25" t="s">
        <v>447</v>
      </c>
      <c r="D1930" s="25" t="s">
        <v>1875</v>
      </c>
      <c r="E1930" s="26" t="s">
        <v>232</v>
      </c>
      <c r="F1930" s="25">
        <v>5</v>
      </c>
      <c r="G1930" s="27" t="s">
        <v>232</v>
      </c>
      <c r="H1930" s="28" t="s">
        <v>233</v>
      </c>
      <c r="I1930" s="26" t="s">
        <v>234</v>
      </c>
      <c r="J1930" s="50" t="s">
        <v>57</v>
      </c>
      <c r="K1930" s="51" t="s">
        <v>235</v>
      </c>
      <c r="L1930" s="52">
        <v>39</v>
      </c>
      <c r="M1930" s="53">
        <v>0.745</v>
      </c>
      <c r="N1930" s="54">
        <f t="shared" si="320"/>
        <v>29.055</v>
      </c>
      <c r="O1930" s="54">
        <f t="shared" si="321"/>
        <v>145.275</v>
      </c>
      <c r="P1930" s="55"/>
    </row>
    <row r="1931" s="2" customFormat="1" ht="14" outlineLevel="2" spans="1:16">
      <c r="A1931" s="147">
        <v>79</v>
      </c>
      <c r="B1931" s="37" t="s">
        <v>104</v>
      </c>
      <c r="C1931" s="38" t="s">
        <v>447</v>
      </c>
      <c r="D1931" s="38" t="s">
        <v>1875</v>
      </c>
      <c r="E1931" s="40" t="s">
        <v>182</v>
      </c>
      <c r="F1931" s="75">
        <v>5</v>
      </c>
      <c r="G1931" s="40" t="s">
        <v>182</v>
      </c>
      <c r="H1931" s="42" t="s">
        <v>183</v>
      </c>
      <c r="I1931" s="42" t="s">
        <v>108</v>
      </c>
      <c r="J1931" s="42" t="s">
        <v>109</v>
      </c>
      <c r="K1931" s="42" t="s">
        <v>25</v>
      </c>
      <c r="L1931" s="64">
        <v>26</v>
      </c>
      <c r="M1931" s="64">
        <v>1</v>
      </c>
      <c r="N1931" s="64">
        <f>L1931*M1931</f>
        <v>26</v>
      </c>
      <c r="O1931" s="64">
        <f t="shared" si="321"/>
        <v>130</v>
      </c>
      <c r="P1931" s="65"/>
    </row>
    <row r="1932" s="1" customFormat="1" ht="14" outlineLevel="1" spans="1:16">
      <c r="A1932" s="33"/>
      <c r="B1932" s="125"/>
      <c r="C1932" s="126"/>
      <c r="D1932" s="127" t="s">
        <v>1876</v>
      </c>
      <c r="E1932" s="128"/>
      <c r="F1932" s="131"/>
      <c r="G1932" s="128"/>
      <c r="H1932" s="128"/>
      <c r="I1932" s="128"/>
      <c r="J1932" s="128"/>
      <c r="K1932" s="128"/>
      <c r="L1932" s="130"/>
      <c r="M1932" s="130"/>
      <c r="N1932" s="130"/>
      <c r="O1932" s="130">
        <f>SUBTOTAL(9,O1924:O1931)</f>
        <v>1449.0225</v>
      </c>
      <c r="P1932" s="62"/>
    </row>
    <row r="1933" s="3" customFormat="1" ht="28" outlineLevel="2" spans="1:234">
      <c r="A1933" s="24">
        <v>1605</v>
      </c>
      <c r="B1933" s="24" t="s">
        <v>17</v>
      </c>
      <c r="C1933" s="25" t="s">
        <v>1705</v>
      </c>
      <c r="D1933" s="25" t="s">
        <v>1877</v>
      </c>
      <c r="E1933" s="26" t="s">
        <v>475</v>
      </c>
      <c r="F1933" s="25">
        <v>5</v>
      </c>
      <c r="G1933" s="27" t="s">
        <v>476</v>
      </c>
      <c r="H1933" s="28" t="s">
        <v>1878</v>
      </c>
      <c r="I1933" s="26" t="s">
        <v>1879</v>
      </c>
      <c r="J1933" s="50" t="s">
        <v>36</v>
      </c>
      <c r="K1933" s="51" t="s">
        <v>25</v>
      </c>
      <c r="L1933" s="52">
        <v>28.6</v>
      </c>
      <c r="M1933" s="53">
        <v>0.745</v>
      </c>
      <c r="N1933" s="54">
        <f t="shared" ref="N1933:N1938" si="322">M1933*L1933</f>
        <v>21.307</v>
      </c>
      <c r="O1933" s="54">
        <f t="shared" ref="O1933:O1938" si="323">N1933*F1933</f>
        <v>106.535</v>
      </c>
      <c r="P1933" s="55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  <c r="AQ1933" s="17"/>
      <c r="AR1933" s="17"/>
      <c r="AS1933" s="17"/>
      <c r="AT1933" s="17"/>
      <c r="AU1933" s="17"/>
      <c r="AV1933" s="17"/>
      <c r="AW1933" s="17"/>
      <c r="AX1933" s="17"/>
      <c r="AY1933" s="17"/>
      <c r="AZ1933" s="17"/>
      <c r="BA1933" s="17"/>
      <c r="BB1933" s="17"/>
      <c r="BC1933" s="17"/>
      <c r="BD1933" s="17"/>
      <c r="BE1933" s="17"/>
      <c r="BF1933" s="17"/>
      <c r="BG1933" s="17"/>
      <c r="BH1933" s="17"/>
      <c r="BI1933" s="17"/>
      <c r="BJ1933" s="17"/>
      <c r="BK1933" s="17"/>
      <c r="BL1933" s="17"/>
      <c r="BM1933" s="17"/>
      <c r="BN1933" s="17"/>
      <c r="BO1933" s="17"/>
      <c r="BP1933" s="17"/>
      <c r="BQ1933" s="17"/>
      <c r="BR1933" s="17"/>
      <c r="BS1933" s="17"/>
      <c r="BT1933" s="17"/>
      <c r="BU1933" s="17"/>
      <c r="BV1933" s="17"/>
      <c r="BW1933" s="17"/>
      <c r="BX1933" s="17"/>
      <c r="BY1933" s="17"/>
      <c r="BZ1933" s="17"/>
      <c r="CA1933" s="17"/>
      <c r="CB1933" s="17"/>
      <c r="CC1933" s="17"/>
      <c r="CD1933" s="17"/>
      <c r="CE1933" s="17"/>
      <c r="CF1933" s="17"/>
      <c r="CG1933" s="17"/>
      <c r="CH1933" s="17"/>
      <c r="CI1933" s="17"/>
      <c r="CJ1933" s="17"/>
      <c r="CK1933" s="17"/>
      <c r="CL1933" s="17"/>
      <c r="CM1933" s="17"/>
      <c r="CN1933" s="17"/>
      <c r="CO1933" s="17"/>
      <c r="CP1933" s="17"/>
      <c r="CQ1933" s="17"/>
      <c r="CR1933" s="17"/>
      <c r="CS1933" s="17"/>
      <c r="CT1933" s="17"/>
      <c r="CU1933" s="17"/>
      <c r="CV1933" s="17"/>
      <c r="CW1933" s="17"/>
      <c r="CX1933" s="17"/>
      <c r="CY1933" s="17"/>
      <c r="CZ1933" s="17"/>
      <c r="DA1933" s="17"/>
      <c r="DB1933" s="17"/>
      <c r="DC1933" s="17"/>
      <c r="DD1933" s="17"/>
      <c r="DE1933" s="17"/>
      <c r="DF1933" s="17"/>
      <c r="DG1933" s="17"/>
      <c r="DH1933" s="17"/>
      <c r="DI1933" s="17"/>
      <c r="DJ1933" s="17"/>
      <c r="DK1933" s="17"/>
      <c r="DL1933" s="17"/>
      <c r="DM1933" s="17"/>
      <c r="DN1933" s="17"/>
      <c r="DO1933" s="17"/>
      <c r="DP1933" s="17"/>
      <c r="DQ1933" s="17"/>
      <c r="DR1933" s="17"/>
      <c r="DS1933" s="17"/>
      <c r="DT1933" s="17"/>
      <c r="DU1933" s="17"/>
      <c r="DV1933" s="17"/>
      <c r="DW1933" s="17"/>
      <c r="DX1933" s="17"/>
      <c r="DY1933" s="17"/>
      <c r="DZ1933" s="17"/>
      <c r="EA1933" s="17"/>
      <c r="EB1933" s="17"/>
      <c r="EC1933" s="17"/>
      <c r="ED1933" s="17"/>
      <c r="EE1933" s="17"/>
      <c r="EF1933" s="17"/>
      <c r="EG1933" s="17"/>
      <c r="EH1933" s="17"/>
      <c r="EI1933" s="17"/>
      <c r="EJ1933" s="17"/>
      <c r="EK1933" s="17"/>
      <c r="EL1933" s="17"/>
      <c r="EM1933" s="17"/>
      <c r="EN1933" s="17"/>
      <c r="EO1933" s="17"/>
      <c r="EP1933" s="17"/>
      <c r="EQ1933" s="17"/>
      <c r="ER1933" s="17"/>
      <c r="ES1933" s="17"/>
      <c r="ET1933" s="17"/>
      <c r="EU1933" s="17"/>
      <c r="EV1933" s="17"/>
      <c r="EW1933" s="17"/>
      <c r="EX1933" s="17"/>
      <c r="EY1933" s="17"/>
      <c r="EZ1933" s="17"/>
      <c r="FA1933" s="17"/>
      <c r="FB1933" s="17"/>
      <c r="FC1933" s="17"/>
      <c r="FD1933" s="17"/>
      <c r="FE1933" s="17"/>
      <c r="FF1933" s="17"/>
      <c r="FG1933" s="17"/>
      <c r="FH1933" s="17"/>
      <c r="FI1933" s="17"/>
      <c r="FJ1933" s="17"/>
      <c r="FK1933" s="17"/>
      <c r="FL1933" s="17"/>
      <c r="FM1933" s="17"/>
      <c r="FN1933" s="17"/>
      <c r="FO1933" s="17"/>
      <c r="FP1933" s="17"/>
      <c r="FQ1933" s="17"/>
      <c r="FR1933" s="17"/>
      <c r="FS1933" s="17"/>
      <c r="FT1933" s="17"/>
      <c r="FU1933" s="17"/>
      <c r="FV1933" s="17"/>
      <c r="FW1933" s="17"/>
      <c r="FX1933" s="17"/>
      <c r="FY1933" s="17"/>
      <c r="FZ1933" s="17"/>
      <c r="GA1933" s="17"/>
      <c r="GB1933" s="17"/>
      <c r="GC1933" s="17"/>
      <c r="GD1933" s="17"/>
      <c r="GE1933" s="17"/>
      <c r="GF1933" s="17"/>
      <c r="GG1933" s="17"/>
      <c r="GH1933" s="17"/>
      <c r="GI1933" s="17"/>
      <c r="GJ1933" s="17"/>
      <c r="GK1933" s="17"/>
      <c r="GL1933" s="17"/>
      <c r="GM1933" s="17"/>
      <c r="GN1933" s="17"/>
      <c r="GO1933" s="17"/>
      <c r="GP1933" s="17"/>
      <c r="GQ1933" s="17"/>
      <c r="GR1933" s="17"/>
      <c r="GS1933" s="17"/>
      <c r="GT1933" s="17"/>
      <c r="GU1933" s="17"/>
      <c r="GV1933" s="17"/>
      <c r="GW1933" s="17"/>
      <c r="GX1933" s="17"/>
      <c r="GY1933" s="17"/>
      <c r="GZ1933" s="17"/>
      <c r="HA1933" s="17"/>
      <c r="HB1933" s="17"/>
      <c r="HC1933" s="17"/>
      <c r="HD1933" s="17"/>
      <c r="HE1933" s="17"/>
      <c r="HF1933" s="17"/>
      <c r="HG1933" s="17"/>
      <c r="HH1933" s="17"/>
      <c r="HI1933" s="17"/>
      <c r="HJ1933" s="17"/>
      <c r="HK1933" s="17"/>
      <c r="HL1933" s="17"/>
      <c r="HM1933" s="17"/>
      <c r="HN1933" s="17"/>
      <c r="HO1933" s="17"/>
      <c r="HP1933" s="17"/>
      <c r="HQ1933" s="17"/>
      <c r="HR1933" s="17"/>
      <c r="HS1933" s="17"/>
      <c r="HT1933" s="17"/>
      <c r="HU1933" s="17"/>
      <c r="HV1933" s="17"/>
      <c r="HW1933" s="17"/>
      <c r="HX1933" s="17"/>
      <c r="HY1933" s="17"/>
      <c r="HZ1933" s="17"/>
    </row>
    <row r="1934" ht="14" outlineLevel="2" spans="1:16">
      <c r="A1934" s="24">
        <v>1606</v>
      </c>
      <c r="B1934" s="24" t="s">
        <v>17</v>
      </c>
      <c r="C1934" s="25" t="s">
        <v>1705</v>
      </c>
      <c r="D1934" s="25" t="s">
        <v>1877</v>
      </c>
      <c r="E1934" s="26" t="s">
        <v>1880</v>
      </c>
      <c r="F1934" s="25">
        <v>6</v>
      </c>
      <c r="G1934" s="27" t="s">
        <v>1881</v>
      </c>
      <c r="H1934" s="28" t="s">
        <v>1882</v>
      </c>
      <c r="I1934" s="26" t="s">
        <v>1883</v>
      </c>
      <c r="J1934" s="50" t="s">
        <v>445</v>
      </c>
      <c r="K1934" s="51" t="s">
        <v>25</v>
      </c>
      <c r="L1934" s="52">
        <v>32.9</v>
      </c>
      <c r="M1934" s="53">
        <v>0.745</v>
      </c>
      <c r="N1934" s="54">
        <f t="shared" si="322"/>
        <v>24.5105</v>
      </c>
      <c r="O1934" s="54">
        <f t="shared" si="323"/>
        <v>147.063</v>
      </c>
      <c r="P1934" s="55"/>
    </row>
    <row r="1935" ht="14" outlineLevel="2" spans="1:16">
      <c r="A1935" s="24">
        <v>1607</v>
      </c>
      <c r="B1935" s="24" t="s">
        <v>17</v>
      </c>
      <c r="C1935" s="25" t="s">
        <v>1705</v>
      </c>
      <c r="D1935" s="25" t="s">
        <v>1877</v>
      </c>
      <c r="E1935" s="26" t="s">
        <v>1884</v>
      </c>
      <c r="F1935" s="25">
        <v>6</v>
      </c>
      <c r="G1935" s="27" t="s">
        <v>1885</v>
      </c>
      <c r="H1935" s="28" t="s">
        <v>1886</v>
      </c>
      <c r="I1935" s="26" t="s">
        <v>1887</v>
      </c>
      <c r="J1935" s="50" t="s">
        <v>445</v>
      </c>
      <c r="K1935" s="51" t="s">
        <v>31</v>
      </c>
      <c r="L1935" s="52">
        <v>45</v>
      </c>
      <c r="M1935" s="53">
        <v>0.745</v>
      </c>
      <c r="N1935" s="54">
        <f t="shared" si="322"/>
        <v>33.525</v>
      </c>
      <c r="O1935" s="54">
        <f t="shared" si="323"/>
        <v>201.15</v>
      </c>
      <c r="P1935" s="55"/>
    </row>
    <row r="1936" ht="14" outlineLevel="2" spans="1:16">
      <c r="A1936" s="24">
        <v>1608</v>
      </c>
      <c r="B1936" s="24" t="s">
        <v>17</v>
      </c>
      <c r="C1936" s="25" t="s">
        <v>1705</v>
      </c>
      <c r="D1936" s="25" t="s">
        <v>1877</v>
      </c>
      <c r="E1936" s="26" t="s">
        <v>1888</v>
      </c>
      <c r="F1936" s="25">
        <v>12</v>
      </c>
      <c r="G1936" s="27" t="s">
        <v>1888</v>
      </c>
      <c r="H1936" s="28">
        <v>9787111519621</v>
      </c>
      <c r="I1936" s="26" t="s">
        <v>349</v>
      </c>
      <c r="J1936" s="50" t="s">
        <v>309</v>
      </c>
      <c r="K1936" s="51" t="s">
        <v>31</v>
      </c>
      <c r="L1936" s="52">
        <v>69.8</v>
      </c>
      <c r="M1936" s="53">
        <v>0.745</v>
      </c>
      <c r="N1936" s="54">
        <f t="shared" si="322"/>
        <v>52.001</v>
      </c>
      <c r="O1936" s="54">
        <f t="shared" si="323"/>
        <v>624.012</v>
      </c>
      <c r="P1936" s="55"/>
    </row>
    <row r="1937" ht="30" outlineLevel="2" spans="1:234">
      <c r="A1937" s="87">
        <v>1609</v>
      </c>
      <c r="B1937" s="87" t="s">
        <v>17</v>
      </c>
      <c r="C1937" s="39" t="s">
        <v>1705</v>
      </c>
      <c r="D1937" s="39" t="s">
        <v>1877</v>
      </c>
      <c r="E1937" s="88" t="s">
        <v>1889</v>
      </c>
      <c r="F1937" s="39">
        <v>5</v>
      </c>
      <c r="G1937" s="89" t="s">
        <v>1889</v>
      </c>
      <c r="H1937" s="90" t="s">
        <v>1890</v>
      </c>
      <c r="I1937" s="88" t="s">
        <v>1891</v>
      </c>
      <c r="J1937" s="91" t="s">
        <v>177</v>
      </c>
      <c r="K1937" s="92" t="s">
        <v>661</v>
      </c>
      <c r="L1937" s="108">
        <v>98</v>
      </c>
      <c r="M1937" s="94">
        <v>0.745</v>
      </c>
      <c r="N1937" s="95">
        <f t="shared" si="322"/>
        <v>73.01</v>
      </c>
      <c r="O1937" s="95">
        <f t="shared" si="323"/>
        <v>365.05</v>
      </c>
      <c r="P1937" s="86" t="s">
        <v>537</v>
      </c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S1937" s="3"/>
      <c r="BT1937" s="3"/>
      <c r="BU1937" s="3"/>
      <c r="BV1937" s="3"/>
      <c r="BW1937" s="3"/>
      <c r="BX1937" s="3"/>
      <c r="BY1937" s="3"/>
      <c r="BZ1937" s="3"/>
      <c r="CA1937" s="3"/>
      <c r="CB1937" s="3"/>
      <c r="CC1937" s="3"/>
      <c r="CD1937" s="3"/>
      <c r="CE1937" s="3"/>
      <c r="CF1937" s="3"/>
      <c r="CG1937" s="3"/>
      <c r="CH1937" s="3"/>
      <c r="CI1937" s="3"/>
      <c r="CJ1937" s="3"/>
      <c r="CK1937" s="3"/>
      <c r="CL1937" s="3"/>
      <c r="CM1937" s="3"/>
      <c r="CN1937" s="3"/>
      <c r="CO1937" s="3"/>
      <c r="CP1937" s="3"/>
      <c r="CQ1937" s="3"/>
      <c r="CR1937" s="3"/>
      <c r="CS1937" s="3"/>
      <c r="CT1937" s="3"/>
      <c r="CU1937" s="3"/>
      <c r="CV1937" s="3"/>
      <c r="CW1937" s="3"/>
      <c r="CX1937" s="3"/>
      <c r="CY1937" s="3"/>
      <c r="CZ1937" s="3"/>
      <c r="DA1937" s="3"/>
      <c r="DB1937" s="3"/>
      <c r="DC1937" s="3"/>
      <c r="DD1937" s="3"/>
      <c r="DE1937" s="3"/>
      <c r="DF1937" s="3"/>
      <c r="DG1937" s="3"/>
      <c r="DH1937" s="3"/>
      <c r="DI1937" s="3"/>
      <c r="DJ1937" s="3"/>
      <c r="DK1937" s="3"/>
      <c r="DL1937" s="3"/>
      <c r="DM1937" s="3"/>
      <c r="DN1937" s="3"/>
      <c r="DO1937" s="3"/>
      <c r="DP1937" s="3"/>
      <c r="DQ1937" s="3"/>
      <c r="DR1937" s="3"/>
      <c r="DS1937" s="3"/>
      <c r="DT1937" s="3"/>
      <c r="DU1937" s="3"/>
      <c r="DV1937" s="3"/>
      <c r="DW1937" s="3"/>
      <c r="DX1937" s="3"/>
      <c r="DY1937" s="3"/>
      <c r="DZ1937" s="3"/>
      <c r="EA1937" s="3"/>
      <c r="EB1937" s="3"/>
      <c r="EC1937" s="3"/>
      <c r="ED1937" s="3"/>
      <c r="EE1937" s="3"/>
      <c r="EF1937" s="3"/>
      <c r="EG1937" s="3"/>
      <c r="EH1937" s="3"/>
      <c r="EI1937" s="3"/>
      <c r="EJ1937" s="3"/>
      <c r="EK1937" s="3"/>
      <c r="EL1937" s="3"/>
      <c r="EM1937" s="3"/>
      <c r="EN1937" s="3"/>
      <c r="EO1937" s="3"/>
      <c r="EP1937" s="3"/>
      <c r="EQ1937" s="3"/>
      <c r="ER1937" s="3"/>
      <c r="ES1937" s="3"/>
      <c r="ET1937" s="3"/>
      <c r="EU1937" s="3"/>
      <c r="EV1937" s="3"/>
      <c r="EW1937" s="3"/>
      <c r="EX1937" s="3"/>
      <c r="EY1937" s="3"/>
      <c r="EZ1937" s="3"/>
      <c r="FA1937" s="3"/>
      <c r="FB1937" s="3"/>
      <c r="FC1937" s="3"/>
      <c r="FD1937" s="3"/>
      <c r="FE1937" s="3"/>
      <c r="FF1937" s="3"/>
      <c r="FG1937" s="3"/>
      <c r="FH1937" s="3"/>
      <c r="FI1937" s="3"/>
      <c r="FJ1937" s="3"/>
      <c r="FK1937" s="3"/>
      <c r="FL1937" s="3"/>
      <c r="FM1937" s="3"/>
      <c r="FN1937" s="3"/>
      <c r="FO1937" s="3"/>
      <c r="FP1937" s="3"/>
      <c r="FQ1937" s="3"/>
      <c r="FR1937" s="3"/>
      <c r="FS1937" s="3"/>
      <c r="FT1937" s="3"/>
      <c r="FU1937" s="3"/>
      <c r="FV1937" s="3"/>
      <c r="FW1937" s="3"/>
      <c r="FX1937" s="3"/>
      <c r="FY1937" s="3"/>
      <c r="FZ1937" s="3"/>
      <c r="GA1937" s="3"/>
      <c r="GB1937" s="3"/>
      <c r="GC1937" s="3"/>
      <c r="GD1937" s="3"/>
      <c r="GE1937" s="3"/>
      <c r="GF1937" s="3"/>
      <c r="GG1937" s="3"/>
      <c r="GH1937" s="3"/>
      <c r="GI1937" s="3"/>
      <c r="GJ1937" s="3"/>
      <c r="GK1937" s="3"/>
      <c r="GL1937" s="3"/>
      <c r="GM1937" s="3"/>
      <c r="GN1937" s="3"/>
      <c r="GO1937" s="3"/>
      <c r="GP1937" s="3"/>
      <c r="GQ1937" s="3"/>
      <c r="GR1937" s="3"/>
      <c r="GS1937" s="3"/>
      <c r="GT1937" s="3"/>
      <c r="GU1937" s="3"/>
      <c r="GV1937" s="3"/>
      <c r="GW1937" s="3"/>
      <c r="GX1937" s="3"/>
      <c r="GY1937" s="3"/>
      <c r="GZ1937" s="3"/>
      <c r="HA1937" s="3"/>
      <c r="HB1937" s="3"/>
      <c r="HC1937" s="3"/>
      <c r="HD1937" s="3"/>
      <c r="HE1937" s="3"/>
      <c r="HF1937" s="3"/>
      <c r="HG1937" s="3"/>
      <c r="HH1937" s="3"/>
      <c r="HI1937" s="3"/>
      <c r="HJ1937" s="3"/>
      <c r="HK1937" s="3"/>
      <c r="HL1937" s="3"/>
      <c r="HM1937" s="3"/>
      <c r="HN1937" s="3"/>
      <c r="HO1937" s="3"/>
      <c r="HP1937" s="3"/>
      <c r="HQ1937" s="3"/>
      <c r="HR1937" s="3"/>
      <c r="HS1937" s="3"/>
      <c r="HT1937" s="3"/>
      <c r="HU1937" s="3"/>
      <c r="HV1937" s="3"/>
      <c r="HW1937" s="3"/>
      <c r="HX1937" s="3"/>
      <c r="HY1937" s="3"/>
      <c r="HZ1937" s="3"/>
    </row>
    <row r="1938" ht="14" outlineLevel="2" spans="1:16">
      <c r="A1938" s="24">
        <v>1610</v>
      </c>
      <c r="B1938" s="24" t="s">
        <v>17</v>
      </c>
      <c r="C1938" s="25" t="s">
        <v>1705</v>
      </c>
      <c r="D1938" s="25" t="s">
        <v>1877</v>
      </c>
      <c r="E1938" s="26" t="s">
        <v>99</v>
      </c>
      <c r="F1938" s="25">
        <v>8</v>
      </c>
      <c r="G1938" s="27" t="s">
        <v>1892</v>
      </c>
      <c r="H1938" s="28" t="s">
        <v>1893</v>
      </c>
      <c r="I1938" s="26" t="s">
        <v>1894</v>
      </c>
      <c r="J1938" s="50" t="s">
        <v>188</v>
      </c>
      <c r="K1938" s="51" t="s">
        <v>1895</v>
      </c>
      <c r="L1938" s="52">
        <v>18</v>
      </c>
      <c r="M1938" s="53">
        <v>0.745</v>
      </c>
      <c r="N1938" s="54">
        <f t="shared" si="322"/>
        <v>13.41</v>
      </c>
      <c r="O1938" s="54">
        <f t="shared" si="323"/>
        <v>107.28</v>
      </c>
      <c r="P1938" s="55"/>
    </row>
    <row r="1939" s="1" customFormat="1" ht="14" outlineLevel="1" spans="1:16">
      <c r="A1939" s="30"/>
      <c r="B1939" s="30"/>
      <c r="C1939" s="31"/>
      <c r="D1939" s="32" t="s">
        <v>1896</v>
      </c>
      <c r="E1939" s="33"/>
      <c r="F1939" s="31"/>
      <c r="G1939" s="34"/>
      <c r="H1939" s="35"/>
      <c r="I1939" s="33"/>
      <c r="J1939" s="57"/>
      <c r="K1939" s="58"/>
      <c r="L1939" s="63"/>
      <c r="M1939" s="60"/>
      <c r="N1939" s="61"/>
      <c r="O1939" s="61">
        <f>SUBTOTAL(9,O1933:O1938)</f>
        <v>1551.09</v>
      </c>
      <c r="P1939" s="62"/>
    </row>
    <row r="1940" ht="28" outlineLevel="2" spans="1:16">
      <c r="A1940" s="24">
        <v>1611</v>
      </c>
      <c r="B1940" s="24" t="s">
        <v>17</v>
      </c>
      <c r="C1940" s="25" t="s">
        <v>1705</v>
      </c>
      <c r="D1940" s="25" t="s">
        <v>1897</v>
      </c>
      <c r="E1940" s="26" t="s">
        <v>475</v>
      </c>
      <c r="F1940" s="25">
        <v>8</v>
      </c>
      <c r="G1940" s="27" t="s">
        <v>476</v>
      </c>
      <c r="H1940" s="28" t="s">
        <v>1878</v>
      </c>
      <c r="I1940" s="26" t="s">
        <v>1879</v>
      </c>
      <c r="J1940" s="50" t="s">
        <v>36</v>
      </c>
      <c r="K1940" s="51" t="s">
        <v>25</v>
      </c>
      <c r="L1940" s="52">
        <v>28.6</v>
      </c>
      <c r="M1940" s="53">
        <v>0.745</v>
      </c>
      <c r="N1940" s="54">
        <f t="shared" ref="N1940:N1945" si="324">M1940*L1940</f>
        <v>21.307</v>
      </c>
      <c r="O1940" s="54">
        <f t="shared" ref="O1940:O1945" si="325">N1940*F1940</f>
        <v>170.456</v>
      </c>
      <c r="P1940" s="55"/>
    </row>
    <row r="1941" s="3" customFormat="1" ht="14" outlineLevel="2" spans="1:234">
      <c r="A1941" s="24">
        <v>1612</v>
      </c>
      <c r="B1941" s="24" t="s">
        <v>17</v>
      </c>
      <c r="C1941" s="25" t="s">
        <v>1705</v>
      </c>
      <c r="D1941" s="25" t="s">
        <v>1897</v>
      </c>
      <c r="E1941" s="26" t="s">
        <v>1880</v>
      </c>
      <c r="F1941" s="25">
        <v>10</v>
      </c>
      <c r="G1941" s="27" t="s">
        <v>1881</v>
      </c>
      <c r="H1941" s="28" t="s">
        <v>1882</v>
      </c>
      <c r="I1941" s="26" t="s">
        <v>1883</v>
      </c>
      <c r="J1941" s="50" t="s">
        <v>445</v>
      </c>
      <c r="K1941" s="51" t="s">
        <v>25</v>
      </c>
      <c r="L1941" s="52">
        <v>32.9</v>
      </c>
      <c r="M1941" s="53">
        <v>0.745</v>
      </c>
      <c r="N1941" s="54">
        <f t="shared" si="324"/>
        <v>24.5105</v>
      </c>
      <c r="O1941" s="54">
        <f t="shared" si="325"/>
        <v>245.105</v>
      </c>
      <c r="P1941" s="55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  <c r="AQ1941" s="17"/>
      <c r="AR1941" s="17"/>
      <c r="AS1941" s="17"/>
      <c r="AT1941" s="17"/>
      <c r="AU1941" s="17"/>
      <c r="AV1941" s="17"/>
      <c r="AW1941" s="17"/>
      <c r="AX1941" s="17"/>
      <c r="AY1941" s="17"/>
      <c r="AZ1941" s="17"/>
      <c r="BA1941" s="17"/>
      <c r="BB1941" s="17"/>
      <c r="BC1941" s="17"/>
      <c r="BD1941" s="17"/>
      <c r="BE1941" s="17"/>
      <c r="BF1941" s="17"/>
      <c r="BG1941" s="17"/>
      <c r="BH1941" s="17"/>
      <c r="BI1941" s="17"/>
      <c r="BJ1941" s="17"/>
      <c r="BK1941" s="17"/>
      <c r="BL1941" s="17"/>
      <c r="BM1941" s="17"/>
      <c r="BN1941" s="17"/>
      <c r="BO1941" s="17"/>
      <c r="BP1941" s="17"/>
      <c r="BQ1941" s="17"/>
      <c r="BR1941" s="17"/>
      <c r="BS1941" s="17"/>
      <c r="BT1941" s="17"/>
      <c r="BU1941" s="17"/>
      <c r="BV1941" s="17"/>
      <c r="BW1941" s="17"/>
      <c r="BX1941" s="17"/>
      <c r="BY1941" s="17"/>
      <c r="BZ1941" s="17"/>
      <c r="CA1941" s="17"/>
      <c r="CB1941" s="17"/>
      <c r="CC1941" s="17"/>
      <c r="CD1941" s="17"/>
      <c r="CE1941" s="17"/>
      <c r="CF1941" s="17"/>
      <c r="CG1941" s="17"/>
      <c r="CH1941" s="17"/>
      <c r="CI1941" s="17"/>
      <c r="CJ1941" s="17"/>
      <c r="CK1941" s="17"/>
      <c r="CL1941" s="17"/>
      <c r="CM1941" s="17"/>
      <c r="CN1941" s="17"/>
      <c r="CO1941" s="17"/>
      <c r="CP1941" s="17"/>
      <c r="CQ1941" s="17"/>
      <c r="CR1941" s="17"/>
      <c r="CS1941" s="17"/>
      <c r="CT1941" s="17"/>
      <c r="CU1941" s="17"/>
      <c r="CV1941" s="17"/>
      <c r="CW1941" s="17"/>
      <c r="CX1941" s="17"/>
      <c r="CY1941" s="17"/>
      <c r="CZ1941" s="17"/>
      <c r="DA1941" s="17"/>
      <c r="DB1941" s="17"/>
      <c r="DC1941" s="17"/>
      <c r="DD1941" s="17"/>
      <c r="DE1941" s="17"/>
      <c r="DF1941" s="17"/>
      <c r="DG1941" s="17"/>
      <c r="DH1941" s="17"/>
      <c r="DI1941" s="17"/>
      <c r="DJ1941" s="17"/>
      <c r="DK1941" s="17"/>
      <c r="DL1941" s="17"/>
      <c r="DM1941" s="17"/>
      <c r="DN1941" s="17"/>
      <c r="DO1941" s="17"/>
      <c r="DP1941" s="17"/>
      <c r="DQ1941" s="17"/>
      <c r="DR1941" s="17"/>
      <c r="DS1941" s="17"/>
      <c r="DT1941" s="17"/>
      <c r="DU1941" s="17"/>
      <c r="DV1941" s="17"/>
      <c r="DW1941" s="17"/>
      <c r="DX1941" s="17"/>
      <c r="DY1941" s="17"/>
      <c r="DZ1941" s="17"/>
      <c r="EA1941" s="17"/>
      <c r="EB1941" s="17"/>
      <c r="EC1941" s="17"/>
      <c r="ED1941" s="17"/>
      <c r="EE1941" s="17"/>
      <c r="EF1941" s="17"/>
      <c r="EG1941" s="17"/>
      <c r="EH1941" s="17"/>
      <c r="EI1941" s="17"/>
      <c r="EJ1941" s="17"/>
      <c r="EK1941" s="17"/>
      <c r="EL1941" s="17"/>
      <c r="EM1941" s="17"/>
      <c r="EN1941" s="17"/>
      <c r="EO1941" s="17"/>
      <c r="EP1941" s="17"/>
      <c r="EQ1941" s="17"/>
      <c r="ER1941" s="17"/>
      <c r="ES1941" s="17"/>
      <c r="ET1941" s="17"/>
      <c r="EU1941" s="17"/>
      <c r="EV1941" s="17"/>
      <c r="EW1941" s="17"/>
      <c r="EX1941" s="17"/>
      <c r="EY1941" s="17"/>
      <c r="EZ1941" s="17"/>
      <c r="FA1941" s="17"/>
      <c r="FB1941" s="17"/>
      <c r="FC1941" s="17"/>
      <c r="FD1941" s="17"/>
      <c r="FE1941" s="17"/>
      <c r="FF1941" s="17"/>
      <c r="FG1941" s="17"/>
      <c r="FH1941" s="17"/>
      <c r="FI1941" s="17"/>
      <c r="FJ1941" s="17"/>
      <c r="FK1941" s="17"/>
      <c r="FL1941" s="17"/>
      <c r="FM1941" s="17"/>
      <c r="FN1941" s="17"/>
      <c r="FO1941" s="17"/>
      <c r="FP1941" s="17"/>
      <c r="FQ1941" s="17"/>
      <c r="FR1941" s="17"/>
      <c r="FS1941" s="17"/>
      <c r="FT1941" s="17"/>
      <c r="FU1941" s="17"/>
      <c r="FV1941" s="17"/>
      <c r="FW1941" s="17"/>
      <c r="FX1941" s="17"/>
      <c r="FY1941" s="17"/>
      <c r="FZ1941" s="17"/>
      <c r="GA1941" s="17"/>
      <c r="GB1941" s="17"/>
      <c r="GC1941" s="17"/>
      <c r="GD1941" s="17"/>
      <c r="GE1941" s="17"/>
      <c r="GF1941" s="17"/>
      <c r="GG1941" s="17"/>
      <c r="GH1941" s="17"/>
      <c r="GI1941" s="17"/>
      <c r="GJ1941" s="17"/>
      <c r="GK1941" s="17"/>
      <c r="GL1941" s="17"/>
      <c r="GM1941" s="17"/>
      <c r="GN1941" s="17"/>
      <c r="GO1941" s="17"/>
      <c r="GP1941" s="17"/>
      <c r="GQ1941" s="17"/>
      <c r="GR1941" s="17"/>
      <c r="GS1941" s="17"/>
      <c r="GT1941" s="17"/>
      <c r="GU1941" s="17"/>
      <c r="GV1941" s="17"/>
      <c r="GW1941" s="17"/>
      <c r="GX1941" s="17"/>
      <c r="GY1941" s="17"/>
      <c r="GZ1941" s="17"/>
      <c r="HA1941" s="17"/>
      <c r="HB1941" s="17"/>
      <c r="HC1941" s="17"/>
      <c r="HD1941" s="17"/>
      <c r="HE1941" s="17"/>
      <c r="HF1941" s="17"/>
      <c r="HG1941" s="17"/>
      <c r="HH1941" s="17"/>
      <c r="HI1941" s="17"/>
      <c r="HJ1941" s="17"/>
      <c r="HK1941" s="17"/>
      <c r="HL1941" s="17"/>
      <c r="HM1941" s="17"/>
      <c r="HN1941" s="17"/>
      <c r="HO1941" s="17"/>
      <c r="HP1941" s="17"/>
      <c r="HQ1941" s="17"/>
      <c r="HR1941" s="17"/>
      <c r="HS1941" s="17"/>
      <c r="HT1941" s="17"/>
      <c r="HU1941" s="17"/>
      <c r="HV1941" s="17"/>
      <c r="HW1941" s="17"/>
      <c r="HX1941" s="17"/>
      <c r="HY1941" s="17"/>
      <c r="HZ1941" s="17"/>
    </row>
    <row r="1942" ht="14" outlineLevel="2" spans="1:16">
      <c r="A1942" s="24">
        <v>1613</v>
      </c>
      <c r="B1942" s="24" t="s">
        <v>17</v>
      </c>
      <c r="C1942" s="25" t="s">
        <v>1705</v>
      </c>
      <c r="D1942" s="25" t="s">
        <v>1897</v>
      </c>
      <c r="E1942" s="26" t="s">
        <v>1884</v>
      </c>
      <c r="F1942" s="25">
        <v>8</v>
      </c>
      <c r="G1942" s="27" t="s">
        <v>1885</v>
      </c>
      <c r="H1942" s="28" t="s">
        <v>1886</v>
      </c>
      <c r="I1942" s="26" t="s">
        <v>1887</v>
      </c>
      <c r="J1942" s="50" t="s">
        <v>445</v>
      </c>
      <c r="K1942" s="51" t="s">
        <v>31</v>
      </c>
      <c r="L1942" s="52">
        <v>45</v>
      </c>
      <c r="M1942" s="53">
        <v>0.745</v>
      </c>
      <c r="N1942" s="54">
        <f t="shared" si="324"/>
        <v>33.525</v>
      </c>
      <c r="O1942" s="54">
        <f t="shared" si="325"/>
        <v>268.2</v>
      </c>
      <c r="P1942" s="55"/>
    </row>
    <row r="1943" ht="14" outlineLevel="2" spans="1:16">
      <c r="A1943" s="24">
        <v>1614</v>
      </c>
      <c r="B1943" s="24" t="s">
        <v>17</v>
      </c>
      <c r="C1943" s="25" t="s">
        <v>1705</v>
      </c>
      <c r="D1943" s="25" t="s">
        <v>1897</v>
      </c>
      <c r="E1943" s="26" t="s">
        <v>1888</v>
      </c>
      <c r="F1943" s="25">
        <v>18</v>
      </c>
      <c r="G1943" s="27" t="s">
        <v>1888</v>
      </c>
      <c r="H1943" s="28">
        <v>9787111519621</v>
      </c>
      <c r="I1943" s="26" t="s">
        <v>349</v>
      </c>
      <c r="J1943" s="50" t="s">
        <v>309</v>
      </c>
      <c r="K1943" s="51" t="s">
        <v>31</v>
      </c>
      <c r="L1943" s="52">
        <v>69.8</v>
      </c>
      <c r="M1943" s="53">
        <v>0.745</v>
      </c>
      <c r="N1943" s="54">
        <f t="shared" si="324"/>
        <v>52.001</v>
      </c>
      <c r="O1943" s="54">
        <f t="shared" si="325"/>
        <v>936.018</v>
      </c>
      <c r="P1943" s="55"/>
    </row>
    <row r="1944" ht="30" outlineLevel="2" spans="1:234">
      <c r="A1944" s="87">
        <v>1615</v>
      </c>
      <c r="B1944" s="87" t="s">
        <v>17</v>
      </c>
      <c r="C1944" s="39" t="s">
        <v>1705</v>
      </c>
      <c r="D1944" s="39" t="s">
        <v>1897</v>
      </c>
      <c r="E1944" s="88" t="s">
        <v>1889</v>
      </c>
      <c r="F1944" s="39">
        <v>14</v>
      </c>
      <c r="G1944" s="89" t="s">
        <v>1889</v>
      </c>
      <c r="H1944" s="90" t="s">
        <v>1890</v>
      </c>
      <c r="I1944" s="88" t="s">
        <v>1891</v>
      </c>
      <c r="J1944" s="91" t="s">
        <v>177</v>
      </c>
      <c r="K1944" s="92" t="s">
        <v>661</v>
      </c>
      <c r="L1944" s="108">
        <v>98</v>
      </c>
      <c r="M1944" s="94">
        <v>0.745</v>
      </c>
      <c r="N1944" s="95">
        <f t="shared" si="324"/>
        <v>73.01</v>
      </c>
      <c r="O1944" s="95">
        <f t="shared" si="325"/>
        <v>1022.14</v>
      </c>
      <c r="P1944" s="86" t="s">
        <v>537</v>
      </c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S1944" s="3"/>
      <c r="BT1944" s="3"/>
      <c r="BU1944" s="3"/>
      <c r="BV1944" s="3"/>
      <c r="BW1944" s="3"/>
      <c r="BX1944" s="3"/>
      <c r="BY1944" s="3"/>
      <c r="BZ1944" s="3"/>
      <c r="CA1944" s="3"/>
      <c r="CB1944" s="3"/>
      <c r="CC1944" s="3"/>
      <c r="CD1944" s="3"/>
      <c r="CE1944" s="3"/>
      <c r="CF1944" s="3"/>
      <c r="CG1944" s="3"/>
      <c r="CH1944" s="3"/>
      <c r="CI1944" s="3"/>
      <c r="CJ1944" s="3"/>
      <c r="CK1944" s="3"/>
      <c r="CL1944" s="3"/>
      <c r="CM1944" s="3"/>
      <c r="CN1944" s="3"/>
      <c r="CO1944" s="3"/>
      <c r="CP1944" s="3"/>
      <c r="CQ1944" s="3"/>
      <c r="CR1944" s="3"/>
      <c r="CS1944" s="3"/>
      <c r="CT1944" s="3"/>
      <c r="CU1944" s="3"/>
      <c r="CV1944" s="3"/>
      <c r="CW1944" s="3"/>
      <c r="CX1944" s="3"/>
      <c r="CY1944" s="3"/>
      <c r="CZ1944" s="3"/>
      <c r="DA1944" s="3"/>
      <c r="DB1944" s="3"/>
      <c r="DC1944" s="3"/>
      <c r="DD1944" s="3"/>
      <c r="DE1944" s="3"/>
      <c r="DF1944" s="3"/>
      <c r="DG1944" s="3"/>
      <c r="DH1944" s="3"/>
      <c r="DI1944" s="3"/>
      <c r="DJ1944" s="3"/>
      <c r="DK1944" s="3"/>
      <c r="DL1944" s="3"/>
      <c r="DM1944" s="3"/>
      <c r="DN1944" s="3"/>
      <c r="DO1944" s="3"/>
      <c r="DP1944" s="3"/>
      <c r="DQ1944" s="3"/>
      <c r="DR1944" s="3"/>
      <c r="DS1944" s="3"/>
      <c r="DT1944" s="3"/>
      <c r="DU1944" s="3"/>
      <c r="DV1944" s="3"/>
      <c r="DW1944" s="3"/>
      <c r="DX1944" s="3"/>
      <c r="DY1944" s="3"/>
      <c r="DZ1944" s="3"/>
      <c r="EA1944" s="3"/>
      <c r="EB1944" s="3"/>
      <c r="EC1944" s="3"/>
      <c r="ED1944" s="3"/>
      <c r="EE1944" s="3"/>
      <c r="EF1944" s="3"/>
      <c r="EG1944" s="3"/>
      <c r="EH1944" s="3"/>
      <c r="EI1944" s="3"/>
      <c r="EJ1944" s="3"/>
      <c r="EK1944" s="3"/>
      <c r="EL1944" s="3"/>
      <c r="EM1944" s="3"/>
      <c r="EN1944" s="3"/>
      <c r="EO1944" s="3"/>
      <c r="EP1944" s="3"/>
      <c r="EQ1944" s="3"/>
      <c r="ER1944" s="3"/>
      <c r="ES1944" s="3"/>
      <c r="ET1944" s="3"/>
      <c r="EU1944" s="3"/>
      <c r="EV1944" s="3"/>
      <c r="EW1944" s="3"/>
      <c r="EX1944" s="3"/>
      <c r="EY1944" s="3"/>
      <c r="EZ1944" s="3"/>
      <c r="FA1944" s="3"/>
      <c r="FB1944" s="3"/>
      <c r="FC1944" s="3"/>
      <c r="FD1944" s="3"/>
      <c r="FE1944" s="3"/>
      <c r="FF1944" s="3"/>
      <c r="FG1944" s="3"/>
      <c r="FH1944" s="3"/>
      <c r="FI1944" s="3"/>
      <c r="FJ1944" s="3"/>
      <c r="FK1944" s="3"/>
      <c r="FL1944" s="3"/>
      <c r="FM1944" s="3"/>
      <c r="FN1944" s="3"/>
      <c r="FO1944" s="3"/>
      <c r="FP1944" s="3"/>
      <c r="FQ1944" s="3"/>
      <c r="FR1944" s="3"/>
      <c r="FS1944" s="3"/>
      <c r="FT1944" s="3"/>
      <c r="FU1944" s="3"/>
      <c r="FV1944" s="3"/>
      <c r="FW1944" s="3"/>
      <c r="FX1944" s="3"/>
      <c r="FY1944" s="3"/>
      <c r="FZ1944" s="3"/>
      <c r="GA1944" s="3"/>
      <c r="GB1944" s="3"/>
      <c r="GC1944" s="3"/>
      <c r="GD1944" s="3"/>
      <c r="GE1944" s="3"/>
      <c r="GF1944" s="3"/>
      <c r="GG1944" s="3"/>
      <c r="GH1944" s="3"/>
      <c r="GI1944" s="3"/>
      <c r="GJ1944" s="3"/>
      <c r="GK1944" s="3"/>
      <c r="GL1944" s="3"/>
      <c r="GM1944" s="3"/>
      <c r="GN1944" s="3"/>
      <c r="GO1944" s="3"/>
      <c r="GP1944" s="3"/>
      <c r="GQ1944" s="3"/>
      <c r="GR1944" s="3"/>
      <c r="GS1944" s="3"/>
      <c r="GT1944" s="3"/>
      <c r="GU1944" s="3"/>
      <c r="GV1944" s="3"/>
      <c r="GW1944" s="3"/>
      <c r="GX1944" s="3"/>
      <c r="GY1944" s="3"/>
      <c r="GZ1944" s="3"/>
      <c r="HA1944" s="3"/>
      <c r="HB1944" s="3"/>
      <c r="HC1944" s="3"/>
      <c r="HD1944" s="3"/>
      <c r="HE1944" s="3"/>
      <c r="HF1944" s="3"/>
      <c r="HG1944" s="3"/>
      <c r="HH1944" s="3"/>
      <c r="HI1944" s="3"/>
      <c r="HJ1944" s="3"/>
      <c r="HK1944" s="3"/>
      <c r="HL1944" s="3"/>
      <c r="HM1944" s="3"/>
      <c r="HN1944" s="3"/>
      <c r="HO1944" s="3"/>
      <c r="HP1944" s="3"/>
      <c r="HQ1944" s="3"/>
      <c r="HR1944" s="3"/>
      <c r="HS1944" s="3"/>
      <c r="HT1944" s="3"/>
      <c r="HU1944" s="3"/>
      <c r="HV1944" s="3"/>
      <c r="HW1944" s="3"/>
      <c r="HX1944" s="3"/>
      <c r="HY1944" s="3"/>
      <c r="HZ1944" s="3"/>
    </row>
    <row r="1945" ht="14" outlineLevel="2" spans="1:16">
      <c r="A1945" s="24">
        <v>1616</v>
      </c>
      <c r="B1945" s="24" t="s">
        <v>17</v>
      </c>
      <c r="C1945" s="25" t="s">
        <v>1705</v>
      </c>
      <c r="D1945" s="25" t="s">
        <v>1897</v>
      </c>
      <c r="E1945" s="26" t="s">
        <v>99</v>
      </c>
      <c r="F1945" s="25">
        <v>7</v>
      </c>
      <c r="G1945" s="27" t="s">
        <v>1892</v>
      </c>
      <c r="H1945" s="28" t="s">
        <v>1893</v>
      </c>
      <c r="I1945" s="26" t="s">
        <v>1894</v>
      </c>
      <c r="J1945" s="50" t="s">
        <v>188</v>
      </c>
      <c r="K1945" s="51" t="s">
        <v>1895</v>
      </c>
      <c r="L1945" s="52">
        <v>18</v>
      </c>
      <c r="M1945" s="53">
        <v>0.745</v>
      </c>
      <c r="N1945" s="54">
        <f t="shared" si="324"/>
        <v>13.41</v>
      </c>
      <c r="O1945" s="54">
        <f t="shared" si="325"/>
        <v>93.87</v>
      </c>
      <c r="P1945" s="55"/>
    </row>
    <row r="1946" s="1" customFormat="1" ht="14" outlineLevel="1" spans="1:16">
      <c r="A1946" s="30"/>
      <c r="B1946" s="30"/>
      <c r="C1946" s="31"/>
      <c r="D1946" s="32" t="s">
        <v>1898</v>
      </c>
      <c r="E1946" s="33"/>
      <c r="F1946" s="31"/>
      <c r="G1946" s="34"/>
      <c r="H1946" s="35"/>
      <c r="I1946" s="33"/>
      <c r="J1946" s="57"/>
      <c r="K1946" s="58"/>
      <c r="L1946" s="63"/>
      <c r="M1946" s="60"/>
      <c r="N1946" s="61"/>
      <c r="O1946" s="61">
        <f>SUBTOTAL(9,O1940:O1945)</f>
        <v>2735.789</v>
      </c>
      <c r="P1946" s="62"/>
    </row>
    <row r="1947" ht="42" outlineLevel="2" spans="1:16">
      <c r="A1947" s="24">
        <v>1617</v>
      </c>
      <c r="B1947" s="25" t="s">
        <v>104</v>
      </c>
      <c r="C1947" s="25" t="s">
        <v>1705</v>
      </c>
      <c r="D1947" s="25" t="s">
        <v>1899</v>
      </c>
      <c r="E1947" s="26" t="s">
        <v>106</v>
      </c>
      <c r="F1947" s="25">
        <v>12</v>
      </c>
      <c r="G1947" s="27" t="s">
        <v>107</v>
      </c>
      <c r="H1947" s="28">
        <v>9787040494815</v>
      </c>
      <c r="I1947" s="26" t="s">
        <v>108</v>
      </c>
      <c r="J1947" s="50" t="s">
        <v>109</v>
      </c>
      <c r="K1947" s="51" t="s">
        <v>25</v>
      </c>
      <c r="L1947" s="52">
        <v>25</v>
      </c>
      <c r="M1947" s="53">
        <v>1</v>
      </c>
      <c r="N1947" s="54">
        <f t="shared" ref="N1947:N1953" si="326">M1947*L1947</f>
        <v>25</v>
      </c>
      <c r="O1947" s="54">
        <f t="shared" ref="O1947:O1953" si="327">N1947*F1947</f>
        <v>300</v>
      </c>
      <c r="P1947" s="55"/>
    </row>
    <row r="1948" ht="14" outlineLevel="2" spans="1:16">
      <c r="A1948" s="24">
        <v>1618</v>
      </c>
      <c r="B1948" s="24" t="s">
        <v>17</v>
      </c>
      <c r="C1948" s="25" t="s">
        <v>1705</v>
      </c>
      <c r="D1948" s="25" t="s">
        <v>1899</v>
      </c>
      <c r="E1948" s="26" t="s">
        <v>1900</v>
      </c>
      <c r="F1948" s="25">
        <v>12</v>
      </c>
      <c r="G1948" s="27" t="s">
        <v>1900</v>
      </c>
      <c r="H1948" s="28" t="s">
        <v>1901</v>
      </c>
      <c r="I1948" s="26" t="s">
        <v>1902</v>
      </c>
      <c r="J1948" s="50" t="s">
        <v>188</v>
      </c>
      <c r="K1948" s="51" t="s">
        <v>25</v>
      </c>
      <c r="L1948" s="52">
        <v>27.8</v>
      </c>
      <c r="M1948" s="53">
        <v>0.745</v>
      </c>
      <c r="N1948" s="54">
        <f t="shared" si="326"/>
        <v>20.711</v>
      </c>
      <c r="O1948" s="54">
        <f t="shared" si="327"/>
        <v>248.532</v>
      </c>
      <c r="P1948" s="55"/>
    </row>
    <row r="1949" ht="28" outlineLevel="2" spans="1:16">
      <c r="A1949" s="24">
        <v>1619</v>
      </c>
      <c r="B1949" s="24" t="s">
        <v>115</v>
      </c>
      <c r="C1949" s="25" t="s">
        <v>1705</v>
      </c>
      <c r="D1949" s="25" t="s">
        <v>1899</v>
      </c>
      <c r="E1949" s="26" t="s">
        <v>116</v>
      </c>
      <c r="F1949" s="25">
        <v>12</v>
      </c>
      <c r="G1949" s="27" t="s">
        <v>117</v>
      </c>
      <c r="H1949" s="186" t="s">
        <v>118</v>
      </c>
      <c r="I1949" s="26" t="s">
        <v>119</v>
      </c>
      <c r="J1949" s="50" t="s">
        <v>57</v>
      </c>
      <c r="K1949" s="51" t="s">
        <v>25</v>
      </c>
      <c r="L1949" s="52">
        <v>35</v>
      </c>
      <c r="M1949" s="53">
        <v>0.745</v>
      </c>
      <c r="N1949" s="54">
        <f t="shared" si="326"/>
        <v>26.075</v>
      </c>
      <c r="O1949" s="54">
        <f t="shared" si="327"/>
        <v>312.9</v>
      </c>
      <c r="P1949" s="55"/>
    </row>
    <row r="1950" ht="42" outlineLevel="2" spans="1:16">
      <c r="A1950" s="24">
        <v>1620</v>
      </c>
      <c r="B1950" s="24" t="s">
        <v>17</v>
      </c>
      <c r="C1950" s="25" t="s">
        <v>1705</v>
      </c>
      <c r="D1950" s="25" t="s">
        <v>1899</v>
      </c>
      <c r="E1950" s="26" t="s">
        <v>1903</v>
      </c>
      <c r="F1950" s="25">
        <v>12</v>
      </c>
      <c r="G1950" s="27" t="s">
        <v>1904</v>
      </c>
      <c r="H1950" s="28" t="s">
        <v>1905</v>
      </c>
      <c r="I1950" s="26" t="s">
        <v>1906</v>
      </c>
      <c r="J1950" s="50" t="s">
        <v>50</v>
      </c>
      <c r="K1950" s="51" t="s">
        <v>25</v>
      </c>
      <c r="L1950" s="52">
        <v>43.6</v>
      </c>
      <c r="M1950" s="53">
        <v>0.745</v>
      </c>
      <c r="N1950" s="54">
        <f t="shared" si="326"/>
        <v>32.482</v>
      </c>
      <c r="O1950" s="54">
        <f t="shared" si="327"/>
        <v>389.784</v>
      </c>
      <c r="P1950" s="55"/>
    </row>
    <row r="1951" ht="28" outlineLevel="2" spans="1:16">
      <c r="A1951" s="24">
        <v>1621</v>
      </c>
      <c r="B1951" s="24" t="s">
        <v>17</v>
      </c>
      <c r="C1951" s="25" t="s">
        <v>1705</v>
      </c>
      <c r="D1951" s="25" t="s">
        <v>1899</v>
      </c>
      <c r="E1951" s="26" t="s">
        <v>1907</v>
      </c>
      <c r="F1951" s="25">
        <v>13</v>
      </c>
      <c r="G1951" s="27" t="s">
        <v>1908</v>
      </c>
      <c r="H1951" s="28" t="s">
        <v>1909</v>
      </c>
      <c r="I1951" s="26" t="s">
        <v>1910</v>
      </c>
      <c r="J1951" s="50" t="s">
        <v>309</v>
      </c>
      <c r="K1951" s="51" t="s">
        <v>25</v>
      </c>
      <c r="L1951" s="52">
        <v>49.8</v>
      </c>
      <c r="M1951" s="53">
        <v>0.745</v>
      </c>
      <c r="N1951" s="54">
        <f t="shared" si="326"/>
        <v>37.101</v>
      </c>
      <c r="O1951" s="54">
        <f t="shared" si="327"/>
        <v>482.313</v>
      </c>
      <c r="P1951" s="55"/>
    </row>
    <row r="1952" ht="42" outlineLevel="2" spans="1:16">
      <c r="A1952" s="24">
        <v>1622</v>
      </c>
      <c r="B1952" s="24" t="s">
        <v>115</v>
      </c>
      <c r="C1952" s="25" t="s">
        <v>1705</v>
      </c>
      <c r="D1952" s="25" t="s">
        <v>1899</v>
      </c>
      <c r="E1952" s="26" t="s">
        <v>116</v>
      </c>
      <c r="F1952" s="25">
        <v>12</v>
      </c>
      <c r="G1952" s="27" t="s">
        <v>120</v>
      </c>
      <c r="H1952" s="186" t="s">
        <v>121</v>
      </c>
      <c r="I1952" s="26" t="s">
        <v>122</v>
      </c>
      <c r="J1952" s="50" t="s">
        <v>30</v>
      </c>
      <c r="K1952" s="51" t="s">
        <v>123</v>
      </c>
      <c r="L1952" s="52">
        <v>59.9</v>
      </c>
      <c r="M1952" s="53">
        <v>0.745</v>
      </c>
      <c r="N1952" s="54">
        <f t="shared" si="326"/>
        <v>44.6255</v>
      </c>
      <c r="O1952" s="54">
        <f t="shared" si="327"/>
        <v>535.506</v>
      </c>
      <c r="P1952" s="55"/>
    </row>
    <row r="1953" ht="42" outlineLevel="2" spans="1:16">
      <c r="A1953" s="24">
        <v>1623</v>
      </c>
      <c r="B1953" s="24" t="s">
        <v>115</v>
      </c>
      <c r="C1953" s="25" t="s">
        <v>1705</v>
      </c>
      <c r="D1953" s="25" t="s">
        <v>1899</v>
      </c>
      <c r="E1953" s="26" t="s">
        <v>116</v>
      </c>
      <c r="F1953" s="25">
        <v>12</v>
      </c>
      <c r="G1953" s="27" t="s">
        <v>124</v>
      </c>
      <c r="H1953" s="186" t="s">
        <v>125</v>
      </c>
      <c r="I1953" s="26" t="s">
        <v>126</v>
      </c>
      <c r="J1953" s="50" t="s">
        <v>30</v>
      </c>
      <c r="K1953" s="51" t="s">
        <v>123</v>
      </c>
      <c r="L1953" s="52">
        <v>59.9</v>
      </c>
      <c r="M1953" s="53">
        <v>0.745</v>
      </c>
      <c r="N1953" s="54">
        <f t="shared" si="326"/>
        <v>44.6255</v>
      </c>
      <c r="O1953" s="54">
        <f t="shared" si="327"/>
        <v>535.506</v>
      </c>
      <c r="P1953" s="55"/>
    </row>
    <row r="1954" s="1" customFormat="1" ht="14" outlineLevel="1" spans="1:16">
      <c r="A1954" s="30"/>
      <c r="B1954" s="30"/>
      <c r="C1954" s="31"/>
      <c r="D1954" s="32" t="s">
        <v>1911</v>
      </c>
      <c r="E1954" s="33"/>
      <c r="F1954" s="31"/>
      <c r="G1954" s="34"/>
      <c r="H1954" s="35"/>
      <c r="I1954" s="33"/>
      <c r="J1954" s="57"/>
      <c r="K1954" s="58"/>
      <c r="L1954" s="63"/>
      <c r="M1954" s="60"/>
      <c r="N1954" s="61"/>
      <c r="O1954" s="61">
        <f>SUBTOTAL(9,O1947:O1953)</f>
        <v>2804.541</v>
      </c>
      <c r="P1954" s="62"/>
    </row>
    <row r="1955" ht="42" outlineLevel="2" spans="1:16">
      <c r="A1955" s="24">
        <v>1624</v>
      </c>
      <c r="B1955" s="25" t="s">
        <v>104</v>
      </c>
      <c r="C1955" s="25" t="s">
        <v>1705</v>
      </c>
      <c r="D1955" s="25" t="s">
        <v>1912</v>
      </c>
      <c r="E1955" s="26" t="s">
        <v>106</v>
      </c>
      <c r="F1955" s="25">
        <v>20</v>
      </c>
      <c r="G1955" s="27" t="s">
        <v>107</v>
      </c>
      <c r="H1955" s="28">
        <v>9787040494815</v>
      </c>
      <c r="I1955" s="26" t="s">
        <v>108</v>
      </c>
      <c r="J1955" s="50" t="s">
        <v>109</v>
      </c>
      <c r="K1955" s="51" t="s">
        <v>25</v>
      </c>
      <c r="L1955" s="52">
        <v>25</v>
      </c>
      <c r="M1955" s="53">
        <v>1</v>
      </c>
      <c r="N1955" s="54">
        <f t="shared" ref="N1955:N1961" si="328">M1955*L1955</f>
        <v>25</v>
      </c>
      <c r="O1955" s="54">
        <f t="shared" ref="O1955:O1961" si="329">N1955*F1955</f>
        <v>500</v>
      </c>
      <c r="P1955" s="55"/>
    </row>
    <row r="1956" ht="14" outlineLevel="2" spans="1:16">
      <c r="A1956" s="24">
        <v>1625</v>
      </c>
      <c r="B1956" s="24" t="s">
        <v>17</v>
      </c>
      <c r="C1956" s="25" t="s">
        <v>1705</v>
      </c>
      <c r="D1956" s="25" t="s">
        <v>1912</v>
      </c>
      <c r="E1956" s="26" t="s">
        <v>1900</v>
      </c>
      <c r="F1956" s="25">
        <v>27</v>
      </c>
      <c r="G1956" s="27" t="s">
        <v>1900</v>
      </c>
      <c r="H1956" s="28" t="s">
        <v>1901</v>
      </c>
      <c r="I1956" s="26" t="s">
        <v>1902</v>
      </c>
      <c r="J1956" s="50" t="s">
        <v>188</v>
      </c>
      <c r="K1956" s="51" t="s">
        <v>25</v>
      </c>
      <c r="L1956" s="52">
        <v>27.8</v>
      </c>
      <c r="M1956" s="53">
        <v>0.745</v>
      </c>
      <c r="N1956" s="54">
        <f t="shared" si="328"/>
        <v>20.711</v>
      </c>
      <c r="O1956" s="54">
        <f t="shared" si="329"/>
        <v>559.197</v>
      </c>
      <c r="P1956" s="55"/>
    </row>
    <row r="1957" ht="28" outlineLevel="2" spans="1:16">
      <c r="A1957" s="24">
        <v>1626</v>
      </c>
      <c r="B1957" s="24" t="s">
        <v>115</v>
      </c>
      <c r="C1957" s="25" t="s">
        <v>1705</v>
      </c>
      <c r="D1957" s="25" t="s">
        <v>1912</v>
      </c>
      <c r="E1957" s="26" t="s">
        <v>116</v>
      </c>
      <c r="F1957" s="25">
        <v>18</v>
      </c>
      <c r="G1957" s="27" t="s">
        <v>117</v>
      </c>
      <c r="H1957" s="186" t="s">
        <v>118</v>
      </c>
      <c r="I1957" s="26" t="s">
        <v>119</v>
      </c>
      <c r="J1957" s="50" t="s">
        <v>57</v>
      </c>
      <c r="K1957" s="51" t="s">
        <v>25</v>
      </c>
      <c r="L1957" s="52">
        <v>35</v>
      </c>
      <c r="M1957" s="53">
        <v>0.745</v>
      </c>
      <c r="N1957" s="54">
        <f t="shared" si="328"/>
        <v>26.075</v>
      </c>
      <c r="O1957" s="54">
        <f t="shared" si="329"/>
        <v>469.35</v>
      </c>
      <c r="P1957" s="55"/>
    </row>
    <row r="1958" ht="42" outlineLevel="2" spans="1:16">
      <c r="A1958" s="24">
        <v>1627</v>
      </c>
      <c r="B1958" s="24" t="s">
        <v>17</v>
      </c>
      <c r="C1958" s="25" t="s">
        <v>1705</v>
      </c>
      <c r="D1958" s="25" t="s">
        <v>1912</v>
      </c>
      <c r="E1958" s="26" t="s">
        <v>1903</v>
      </c>
      <c r="F1958" s="25">
        <v>26</v>
      </c>
      <c r="G1958" s="27" t="s">
        <v>1904</v>
      </c>
      <c r="H1958" s="28" t="s">
        <v>1905</v>
      </c>
      <c r="I1958" s="26" t="s">
        <v>1906</v>
      </c>
      <c r="J1958" s="50" t="s">
        <v>50</v>
      </c>
      <c r="K1958" s="51" t="s">
        <v>25</v>
      </c>
      <c r="L1958" s="52">
        <v>43.6</v>
      </c>
      <c r="M1958" s="53">
        <v>0.745</v>
      </c>
      <c r="N1958" s="54">
        <f t="shared" si="328"/>
        <v>32.482</v>
      </c>
      <c r="O1958" s="54">
        <f t="shared" si="329"/>
        <v>844.532</v>
      </c>
      <c r="P1958" s="55"/>
    </row>
    <row r="1959" ht="28" outlineLevel="2" spans="1:16">
      <c r="A1959" s="24">
        <v>1628</v>
      </c>
      <c r="B1959" s="24" t="s">
        <v>17</v>
      </c>
      <c r="C1959" s="25" t="s">
        <v>1705</v>
      </c>
      <c r="D1959" s="25" t="s">
        <v>1912</v>
      </c>
      <c r="E1959" s="26" t="s">
        <v>1907</v>
      </c>
      <c r="F1959" s="25">
        <v>25</v>
      </c>
      <c r="G1959" s="27" t="s">
        <v>1908</v>
      </c>
      <c r="H1959" s="28" t="s">
        <v>1909</v>
      </c>
      <c r="I1959" s="26" t="s">
        <v>1910</v>
      </c>
      <c r="J1959" s="50" t="s">
        <v>309</v>
      </c>
      <c r="K1959" s="51" t="s">
        <v>25</v>
      </c>
      <c r="L1959" s="52">
        <v>49.8</v>
      </c>
      <c r="M1959" s="53">
        <v>0.745</v>
      </c>
      <c r="N1959" s="54">
        <f t="shared" si="328"/>
        <v>37.101</v>
      </c>
      <c r="O1959" s="54">
        <f t="shared" si="329"/>
        <v>927.525</v>
      </c>
      <c r="P1959" s="55"/>
    </row>
    <row r="1960" ht="42" outlineLevel="2" spans="1:16">
      <c r="A1960" s="24">
        <v>1629</v>
      </c>
      <c r="B1960" s="24" t="s">
        <v>115</v>
      </c>
      <c r="C1960" s="25" t="s">
        <v>1705</v>
      </c>
      <c r="D1960" s="25" t="s">
        <v>1912</v>
      </c>
      <c r="E1960" s="26" t="s">
        <v>116</v>
      </c>
      <c r="F1960" s="25">
        <v>18</v>
      </c>
      <c r="G1960" s="27" t="s">
        <v>120</v>
      </c>
      <c r="H1960" s="186" t="s">
        <v>121</v>
      </c>
      <c r="I1960" s="26" t="s">
        <v>122</v>
      </c>
      <c r="J1960" s="50" t="s">
        <v>30</v>
      </c>
      <c r="K1960" s="51" t="s">
        <v>123</v>
      </c>
      <c r="L1960" s="52">
        <v>59.9</v>
      </c>
      <c r="M1960" s="53">
        <v>0.745</v>
      </c>
      <c r="N1960" s="54">
        <f t="shared" si="328"/>
        <v>44.6255</v>
      </c>
      <c r="O1960" s="54">
        <f t="shared" si="329"/>
        <v>803.259</v>
      </c>
      <c r="P1960" s="55"/>
    </row>
    <row r="1961" ht="42" outlineLevel="2" spans="1:16">
      <c r="A1961" s="24">
        <v>1630</v>
      </c>
      <c r="B1961" s="24" t="s">
        <v>115</v>
      </c>
      <c r="C1961" s="25" t="s">
        <v>1705</v>
      </c>
      <c r="D1961" s="25" t="s">
        <v>1912</v>
      </c>
      <c r="E1961" s="26" t="s">
        <v>116</v>
      </c>
      <c r="F1961" s="25">
        <v>18</v>
      </c>
      <c r="G1961" s="27" t="s">
        <v>124</v>
      </c>
      <c r="H1961" s="186" t="s">
        <v>125</v>
      </c>
      <c r="I1961" s="26" t="s">
        <v>126</v>
      </c>
      <c r="J1961" s="50" t="s">
        <v>30</v>
      </c>
      <c r="K1961" s="51" t="s">
        <v>123</v>
      </c>
      <c r="L1961" s="52">
        <v>59.9</v>
      </c>
      <c r="M1961" s="53">
        <v>0.745</v>
      </c>
      <c r="N1961" s="54">
        <f t="shared" si="328"/>
        <v>44.6255</v>
      </c>
      <c r="O1961" s="54">
        <f t="shared" si="329"/>
        <v>803.259</v>
      </c>
      <c r="P1961" s="55"/>
    </row>
    <row r="1962" s="1" customFormat="1" ht="14" outlineLevel="1" spans="1:16">
      <c r="A1962" s="30"/>
      <c r="B1962" s="30"/>
      <c r="C1962" s="31"/>
      <c r="D1962" s="32" t="s">
        <v>1913</v>
      </c>
      <c r="E1962" s="33"/>
      <c r="F1962" s="31"/>
      <c r="G1962" s="34"/>
      <c r="H1962" s="35"/>
      <c r="I1962" s="33"/>
      <c r="J1962" s="57"/>
      <c r="K1962" s="58"/>
      <c r="L1962" s="63"/>
      <c r="M1962" s="60"/>
      <c r="N1962" s="61"/>
      <c r="O1962" s="61">
        <f>SUBTOTAL(9,O1955:O1961)</f>
        <v>4907.122</v>
      </c>
      <c r="P1962" s="62"/>
    </row>
    <row r="1963" ht="14" outlineLevel="2" spans="1:16">
      <c r="A1963" s="24">
        <v>1631</v>
      </c>
      <c r="B1963" s="24" t="s">
        <v>17</v>
      </c>
      <c r="C1963" s="25" t="s">
        <v>1705</v>
      </c>
      <c r="D1963" s="25" t="s">
        <v>1914</v>
      </c>
      <c r="E1963" s="26" t="s">
        <v>354</v>
      </c>
      <c r="F1963" s="25">
        <v>25</v>
      </c>
      <c r="G1963" s="27" t="s">
        <v>354</v>
      </c>
      <c r="H1963" s="28" t="s">
        <v>355</v>
      </c>
      <c r="I1963" s="26" t="s">
        <v>356</v>
      </c>
      <c r="J1963" s="50" t="s">
        <v>113</v>
      </c>
      <c r="K1963" s="51" t="s">
        <v>25</v>
      </c>
      <c r="L1963" s="52">
        <v>22.2</v>
      </c>
      <c r="M1963" s="53">
        <v>0.745</v>
      </c>
      <c r="N1963" s="54">
        <f t="shared" ref="N1963:N1968" si="330">M1963*L1963</f>
        <v>16.539</v>
      </c>
      <c r="O1963" s="54">
        <f t="shared" ref="O1963:O1969" si="331">N1963*F1963</f>
        <v>413.475</v>
      </c>
      <c r="P1963" s="55"/>
    </row>
    <row r="1964" ht="28" outlineLevel="2" spans="1:16">
      <c r="A1964" s="24">
        <v>1632</v>
      </c>
      <c r="B1964" s="24" t="s">
        <v>115</v>
      </c>
      <c r="C1964" s="25" t="s">
        <v>1705</v>
      </c>
      <c r="D1964" s="25" t="s">
        <v>1914</v>
      </c>
      <c r="E1964" s="26" t="s">
        <v>184</v>
      </c>
      <c r="F1964" s="25">
        <v>28</v>
      </c>
      <c r="G1964" s="43" t="s">
        <v>185</v>
      </c>
      <c r="H1964" s="44" t="s">
        <v>186</v>
      </c>
      <c r="I1964" s="66" t="s">
        <v>187</v>
      </c>
      <c r="J1964" s="67" t="s">
        <v>188</v>
      </c>
      <c r="K1964" s="68" t="s">
        <v>25</v>
      </c>
      <c r="L1964" s="52">
        <v>28</v>
      </c>
      <c r="M1964" s="53">
        <v>0.745</v>
      </c>
      <c r="N1964" s="54">
        <f t="shared" si="330"/>
        <v>20.86</v>
      </c>
      <c r="O1964" s="54">
        <f t="shared" si="331"/>
        <v>584.08</v>
      </c>
      <c r="P1964" s="55"/>
    </row>
    <row r="1965" ht="28" outlineLevel="2" spans="1:16">
      <c r="A1965" s="24">
        <v>1633</v>
      </c>
      <c r="B1965" s="24" t="s">
        <v>17</v>
      </c>
      <c r="C1965" s="25" t="s">
        <v>1705</v>
      </c>
      <c r="D1965" s="25" t="s">
        <v>1914</v>
      </c>
      <c r="E1965" s="26" t="s">
        <v>189</v>
      </c>
      <c r="F1965" s="25">
        <v>23</v>
      </c>
      <c r="G1965" s="27" t="s">
        <v>190</v>
      </c>
      <c r="H1965" s="28" t="s">
        <v>191</v>
      </c>
      <c r="I1965" s="26" t="s">
        <v>192</v>
      </c>
      <c r="J1965" s="50" t="s">
        <v>193</v>
      </c>
      <c r="K1965" s="51" t="s">
        <v>25</v>
      </c>
      <c r="L1965" s="52">
        <v>39.3</v>
      </c>
      <c r="M1965" s="53">
        <v>0.745</v>
      </c>
      <c r="N1965" s="54">
        <f t="shared" si="330"/>
        <v>29.2785</v>
      </c>
      <c r="O1965" s="54">
        <f t="shared" si="331"/>
        <v>673.4055</v>
      </c>
      <c r="P1965" s="55"/>
    </row>
    <row r="1966" ht="42" outlineLevel="2" spans="1:16">
      <c r="A1966" s="24">
        <v>1634</v>
      </c>
      <c r="B1966" s="24" t="s">
        <v>115</v>
      </c>
      <c r="C1966" s="25" t="s">
        <v>1705</v>
      </c>
      <c r="D1966" s="25" t="s">
        <v>1914</v>
      </c>
      <c r="E1966" s="26" t="s">
        <v>184</v>
      </c>
      <c r="F1966" s="25">
        <v>28</v>
      </c>
      <c r="G1966" s="27" t="s">
        <v>198</v>
      </c>
      <c r="H1966" s="28" t="s">
        <v>199</v>
      </c>
      <c r="I1966" s="26" t="s">
        <v>200</v>
      </c>
      <c r="J1966" s="67" t="s">
        <v>36</v>
      </c>
      <c r="K1966" s="68" t="s">
        <v>123</v>
      </c>
      <c r="L1966" s="52">
        <v>58.9</v>
      </c>
      <c r="M1966" s="53">
        <v>0.745</v>
      </c>
      <c r="N1966" s="54">
        <f t="shared" si="330"/>
        <v>43.8805</v>
      </c>
      <c r="O1966" s="54">
        <f t="shared" si="331"/>
        <v>1228.654</v>
      </c>
      <c r="P1966" s="55"/>
    </row>
    <row r="1967" ht="42" outlineLevel="2" spans="1:16">
      <c r="A1967" s="24">
        <v>1635</v>
      </c>
      <c r="B1967" s="24" t="s">
        <v>115</v>
      </c>
      <c r="C1967" s="25" t="s">
        <v>1705</v>
      </c>
      <c r="D1967" s="25" t="s">
        <v>1914</v>
      </c>
      <c r="E1967" s="26" t="s">
        <v>184</v>
      </c>
      <c r="F1967" s="25">
        <v>28</v>
      </c>
      <c r="G1967" s="27" t="s">
        <v>201</v>
      </c>
      <c r="H1967" s="28" t="s">
        <v>202</v>
      </c>
      <c r="I1967" s="26" t="s">
        <v>200</v>
      </c>
      <c r="J1967" s="67" t="s">
        <v>36</v>
      </c>
      <c r="K1967" s="68" t="s">
        <v>123</v>
      </c>
      <c r="L1967" s="52">
        <v>58.9</v>
      </c>
      <c r="M1967" s="53">
        <v>0.745</v>
      </c>
      <c r="N1967" s="54">
        <f t="shared" si="330"/>
        <v>43.8805</v>
      </c>
      <c r="O1967" s="54">
        <f t="shared" si="331"/>
        <v>1228.654</v>
      </c>
      <c r="P1967" s="55"/>
    </row>
    <row r="1968" ht="30" outlineLevel="2" spans="1:16">
      <c r="A1968" s="24">
        <v>1636</v>
      </c>
      <c r="B1968" s="24" t="s">
        <v>17</v>
      </c>
      <c r="C1968" s="25" t="s">
        <v>1705</v>
      </c>
      <c r="D1968" s="25" t="s">
        <v>1914</v>
      </c>
      <c r="E1968" s="26" t="s">
        <v>1915</v>
      </c>
      <c r="F1968" s="25">
        <v>26</v>
      </c>
      <c r="G1968" s="27" t="s">
        <v>1915</v>
      </c>
      <c r="H1968" s="28" t="s">
        <v>1916</v>
      </c>
      <c r="I1968" s="26" t="s">
        <v>1917</v>
      </c>
      <c r="J1968" s="50" t="s">
        <v>445</v>
      </c>
      <c r="K1968" s="51" t="s">
        <v>114</v>
      </c>
      <c r="L1968" s="56">
        <v>50</v>
      </c>
      <c r="M1968" s="53">
        <v>0.745</v>
      </c>
      <c r="N1968" s="54">
        <f t="shared" si="330"/>
        <v>37.25</v>
      </c>
      <c r="O1968" s="54">
        <f t="shared" si="331"/>
        <v>968.5</v>
      </c>
      <c r="P1968" s="86" t="s">
        <v>537</v>
      </c>
    </row>
    <row r="1969" s="2" customFormat="1" ht="14" outlineLevel="2" spans="1:16">
      <c r="A1969" s="147">
        <v>76</v>
      </c>
      <c r="B1969" s="37" t="s">
        <v>104</v>
      </c>
      <c r="C1969" s="38" t="s">
        <v>1705</v>
      </c>
      <c r="D1969" s="38" t="s">
        <v>1914</v>
      </c>
      <c r="E1969" s="40" t="s">
        <v>182</v>
      </c>
      <c r="F1969" s="75">
        <v>17</v>
      </c>
      <c r="G1969" s="40" t="s">
        <v>182</v>
      </c>
      <c r="H1969" s="42" t="s">
        <v>183</v>
      </c>
      <c r="I1969" s="42" t="s">
        <v>108</v>
      </c>
      <c r="J1969" s="42" t="s">
        <v>109</v>
      </c>
      <c r="K1969" s="42" t="s">
        <v>25</v>
      </c>
      <c r="L1969" s="64">
        <v>26</v>
      </c>
      <c r="M1969" s="64">
        <v>1</v>
      </c>
      <c r="N1969" s="64">
        <f>L1969*M1969</f>
        <v>26</v>
      </c>
      <c r="O1969" s="64">
        <f t="shared" si="331"/>
        <v>442</v>
      </c>
      <c r="P1969" s="65"/>
    </row>
    <row r="1970" s="1" customFormat="1" ht="14" outlineLevel="1" spans="1:16">
      <c r="A1970" s="33"/>
      <c r="B1970" s="125"/>
      <c r="C1970" s="126"/>
      <c r="D1970" s="127" t="s">
        <v>1918</v>
      </c>
      <c r="E1970" s="128"/>
      <c r="F1970" s="131"/>
      <c r="G1970" s="128"/>
      <c r="H1970" s="128"/>
      <c r="I1970" s="128"/>
      <c r="J1970" s="128"/>
      <c r="K1970" s="128"/>
      <c r="L1970" s="130"/>
      <c r="M1970" s="130"/>
      <c r="N1970" s="130"/>
      <c r="O1970" s="130">
        <f>SUBTOTAL(9,O1963:O1969)</f>
        <v>5538.7685</v>
      </c>
      <c r="P1970" s="62"/>
    </row>
    <row r="1971" ht="14" outlineLevel="2" spans="1:16">
      <c r="A1971" s="24">
        <v>1637</v>
      </c>
      <c r="B1971" s="24" t="s">
        <v>17</v>
      </c>
      <c r="C1971" s="25" t="s">
        <v>1705</v>
      </c>
      <c r="D1971" s="25" t="s">
        <v>1919</v>
      </c>
      <c r="E1971" s="26" t="s">
        <v>354</v>
      </c>
      <c r="F1971" s="25">
        <v>23</v>
      </c>
      <c r="G1971" s="27" t="s">
        <v>354</v>
      </c>
      <c r="H1971" s="28" t="s">
        <v>355</v>
      </c>
      <c r="I1971" s="26" t="s">
        <v>356</v>
      </c>
      <c r="J1971" s="50" t="s">
        <v>113</v>
      </c>
      <c r="K1971" s="51" t="s">
        <v>25</v>
      </c>
      <c r="L1971" s="52">
        <v>22.2</v>
      </c>
      <c r="M1971" s="53">
        <v>0.745</v>
      </c>
      <c r="N1971" s="54">
        <f t="shared" ref="N1971:N1976" si="332">M1971*L1971</f>
        <v>16.539</v>
      </c>
      <c r="O1971" s="54">
        <f t="shared" ref="O1971:O1977" si="333">N1971*F1971</f>
        <v>380.397</v>
      </c>
      <c r="P1971" s="55"/>
    </row>
    <row r="1972" ht="28" outlineLevel="2" spans="1:16">
      <c r="A1972" s="24">
        <v>1638</v>
      </c>
      <c r="B1972" s="24" t="s">
        <v>115</v>
      </c>
      <c r="C1972" s="25" t="s">
        <v>1705</v>
      </c>
      <c r="D1972" s="25" t="s">
        <v>1919</v>
      </c>
      <c r="E1972" s="26" t="s">
        <v>184</v>
      </c>
      <c r="F1972" s="25">
        <v>23</v>
      </c>
      <c r="G1972" s="43" t="s">
        <v>185</v>
      </c>
      <c r="H1972" s="44" t="s">
        <v>186</v>
      </c>
      <c r="I1972" s="66" t="s">
        <v>187</v>
      </c>
      <c r="J1972" s="67" t="s">
        <v>188</v>
      </c>
      <c r="K1972" s="68" t="s">
        <v>25</v>
      </c>
      <c r="L1972" s="52">
        <v>28</v>
      </c>
      <c r="M1972" s="53">
        <v>0.745</v>
      </c>
      <c r="N1972" s="54">
        <f t="shared" si="332"/>
        <v>20.86</v>
      </c>
      <c r="O1972" s="54">
        <f t="shared" si="333"/>
        <v>479.78</v>
      </c>
      <c r="P1972" s="55"/>
    </row>
    <row r="1973" ht="28" outlineLevel="2" spans="1:16">
      <c r="A1973" s="24">
        <v>1639</v>
      </c>
      <c r="B1973" s="24" t="s">
        <v>17</v>
      </c>
      <c r="C1973" s="25" t="s">
        <v>1705</v>
      </c>
      <c r="D1973" s="25" t="s">
        <v>1919</v>
      </c>
      <c r="E1973" s="26" t="s">
        <v>189</v>
      </c>
      <c r="F1973" s="25">
        <v>23</v>
      </c>
      <c r="G1973" s="27" t="s">
        <v>190</v>
      </c>
      <c r="H1973" s="28" t="s">
        <v>191</v>
      </c>
      <c r="I1973" s="26" t="s">
        <v>192</v>
      </c>
      <c r="J1973" s="50" t="s">
        <v>193</v>
      </c>
      <c r="K1973" s="51" t="s">
        <v>25</v>
      </c>
      <c r="L1973" s="52">
        <v>39.3</v>
      </c>
      <c r="M1973" s="53">
        <v>0.745</v>
      </c>
      <c r="N1973" s="54">
        <f t="shared" si="332"/>
        <v>29.2785</v>
      </c>
      <c r="O1973" s="54">
        <f t="shared" si="333"/>
        <v>673.4055</v>
      </c>
      <c r="P1973" s="55"/>
    </row>
    <row r="1974" ht="42" outlineLevel="2" spans="1:16">
      <c r="A1974" s="24">
        <v>1640</v>
      </c>
      <c r="B1974" s="24" t="s">
        <v>115</v>
      </c>
      <c r="C1974" s="25" t="s">
        <v>1705</v>
      </c>
      <c r="D1974" s="25" t="s">
        <v>1919</v>
      </c>
      <c r="E1974" s="26" t="s">
        <v>184</v>
      </c>
      <c r="F1974" s="25">
        <v>23</v>
      </c>
      <c r="G1974" s="27" t="s">
        <v>198</v>
      </c>
      <c r="H1974" s="28" t="s">
        <v>199</v>
      </c>
      <c r="I1974" s="26" t="s">
        <v>200</v>
      </c>
      <c r="J1974" s="67" t="s">
        <v>36</v>
      </c>
      <c r="K1974" s="68" t="s">
        <v>123</v>
      </c>
      <c r="L1974" s="52">
        <v>58.9</v>
      </c>
      <c r="M1974" s="53">
        <v>0.745</v>
      </c>
      <c r="N1974" s="54">
        <f t="shared" si="332"/>
        <v>43.8805</v>
      </c>
      <c r="O1974" s="54">
        <f t="shared" si="333"/>
        <v>1009.2515</v>
      </c>
      <c r="P1974" s="55"/>
    </row>
    <row r="1975" ht="42" outlineLevel="2" spans="1:16">
      <c r="A1975" s="24">
        <v>1641</v>
      </c>
      <c r="B1975" s="24" t="s">
        <v>115</v>
      </c>
      <c r="C1975" s="25" t="s">
        <v>1705</v>
      </c>
      <c r="D1975" s="25" t="s">
        <v>1919</v>
      </c>
      <c r="E1975" s="26" t="s">
        <v>184</v>
      </c>
      <c r="F1975" s="25">
        <v>23</v>
      </c>
      <c r="G1975" s="27" t="s">
        <v>201</v>
      </c>
      <c r="H1975" s="28" t="s">
        <v>202</v>
      </c>
      <c r="I1975" s="26" t="s">
        <v>200</v>
      </c>
      <c r="J1975" s="67" t="s">
        <v>36</v>
      </c>
      <c r="K1975" s="68" t="s">
        <v>123</v>
      </c>
      <c r="L1975" s="52">
        <v>58.9</v>
      </c>
      <c r="M1975" s="53">
        <v>0.745</v>
      </c>
      <c r="N1975" s="54">
        <f t="shared" si="332"/>
        <v>43.8805</v>
      </c>
      <c r="O1975" s="54">
        <f t="shared" si="333"/>
        <v>1009.2515</v>
      </c>
      <c r="P1975" s="55"/>
    </row>
    <row r="1976" ht="30" outlineLevel="2" spans="1:16">
      <c r="A1976" s="24">
        <v>1642</v>
      </c>
      <c r="B1976" s="24" t="s">
        <v>17</v>
      </c>
      <c r="C1976" s="25" t="s">
        <v>1705</v>
      </c>
      <c r="D1976" s="25" t="s">
        <v>1919</v>
      </c>
      <c r="E1976" s="26" t="s">
        <v>1915</v>
      </c>
      <c r="F1976" s="25">
        <v>25</v>
      </c>
      <c r="G1976" s="27" t="s">
        <v>1915</v>
      </c>
      <c r="H1976" s="28" t="s">
        <v>1916</v>
      </c>
      <c r="I1976" s="26" t="s">
        <v>1917</v>
      </c>
      <c r="J1976" s="50" t="s">
        <v>445</v>
      </c>
      <c r="K1976" s="51" t="s">
        <v>114</v>
      </c>
      <c r="L1976" s="56">
        <v>50</v>
      </c>
      <c r="M1976" s="53">
        <v>0.745</v>
      </c>
      <c r="N1976" s="54">
        <f t="shared" si="332"/>
        <v>37.25</v>
      </c>
      <c r="O1976" s="54">
        <f t="shared" si="333"/>
        <v>931.25</v>
      </c>
      <c r="P1976" s="86" t="s">
        <v>537</v>
      </c>
    </row>
    <row r="1977" s="2" customFormat="1" ht="14" outlineLevel="2" spans="1:16">
      <c r="A1977" s="147">
        <v>77</v>
      </c>
      <c r="B1977" s="37" t="s">
        <v>104</v>
      </c>
      <c r="C1977" s="38" t="s">
        <v>1705</v>
      </c>
      <c r="D1977" s="38" t="s">
        <v>1919</v>
      </c>
      <c r="E1977" s="40" t="s">
        <v>182</v>
      </c>
      <c r="F1977" s="75">
        <v>15</v>
      </c>
      <c r="G1977" s="40" t="s">
        <v>182</v>
      </c>
      <c r="H1977" s="42" t="s">
        <v>183</v>
      </c>
      <c r="I1977" s="42" t="s">
        <v>108</v>
      </c>
      <c r="J1977" s="42" t="s">
        <v>109</v>
      </c>
      <c r="K1977" s="42" t="s">
        <v>25</v>
      </c>
      <c r="L1977" s="64">
        <v>26</v>
      </c>
      <c r="M1977" s="64">
        <v>1</v>
      </c>
      <c r="N1977" s="64">
        <f>L1977*M1977</f>
        <v>26</v>
      </c>
      <c r="O1977" s="64">
        <f t="shared" si="333"/>
        <v>390</v>
      </c>
      <c r="P1977" s="65"/>
    </row>
    <row r="1978" s="1" customFormat="1" ht="14" outlineLevel="1" spans="1:16">
      <c r="A1978" s="33"/>
      <c r="B1978" s="125"/>
      <c r="C1978" s="126"/>
      <c r="D1978" s="127" t="s">
        <v>1920</v>
      </c>
      <c r="E1978" s="128"/>
      <c r="F1978" s="131"/>
      <c r="G1978" s="128"/>
      <c r="H1978" s="128"/>
      <c r="I1978" s="128"/>
      <c r="J1978" s="128"/>
      <c r="K1978" s="128"/>
      <c r="L1978" s="130"/>
      <c r="M1978" s="130"/>
      <c r="N1978" s="130"/>
      <c r="O1978" s="130">
        <f>SUBTOTAL(9,O1971:O1977)</f>
        <v>4873.3355</v>
      </c>
      <c r="P1978" s="62"/>
    </row>
    <row r="1979" ht="28" outlineLevel="2" spans="1:16">
      <c r="A1979" s="24">
        <v>1643</v>
      </c>
      <c r="B1979" s="25" t="s">
        <v>215</v>
      </c>
      <c r="C1979" s="25" t="s">
        <v>239</v>
      </c>
      <c r="D1979" s="25" t="s">
        <v>1921</v>
      </c>
      <c r="E1979" s="26" t="s">
        <v>241</v>
      </c>
      <c r="F1979" s="25">
        <v>5</v>
      </c>
      <c r="G1979" s="27" t="s">
        <v>242</v>
      </c>
      <c r="H1979" s="28" t="s">
        <v>243</v>
      </c>
      <c r="I1979" s="26" t="s">
        <v>244</v>
      </c>
      <c r="J1979" s="50">
        <v>1</v>
      </c>
      <c r="K1979" s="51" t="s">
        <v>165</v>
      </c>
      <c r="L1979" s="52">
        <v>32.8</v>
      </c>
      <c r="M1979" s="53">
        <v>0.745</v>
      </c>
      <c r="N1979" s="54">
        <f>M1979*L1979</f>
        <v>24.436</v>
      </c>
      <c r="O1979" s="54">
        <f t="shared" ref="O1979:O1985" si="334">N1979*F1979</f>
        <v>122.18</v>
      </c>
      <c r="P1979" s="55"/>
    </row>
    <row r="1980" ht="28" outlineLevel="2" spans="1:16">
      <c r="A1980" s="24">
        <v>1644</v>
      </c>
      <c r="B1980" s="24" t="s">
        <v>239</v>
      </c>
      <c r="C1980" s="25" t="s">
        <v>239</v>
      </c>
      <c r="D1980" s="25" t="s">
        <v>1921</v>
      </c>
      <c r="E1980" s="26" t="s">
        <v>277</v>
      </c>
      <c r="F1980" s="25">
        <v>5</v>
      </c>
      <c r="G1980" s="27" t="s">
        <v>1922</v>
      </c>
      <c r="H1980" s="28" t="s">
        <v>1923</v>
      </c>
      <c r="I1980" s="26" t="s">
        <v>1924</v>
      </c>
      <c r="J1980" s="50">
        <v>1</v>
      </c>
      <c r="K1980" s="51" t="s">
        <v>661</v>
      </c>
      <c r="L1980" s="52">
        <v>48</v>
      </c>
      <c r="M1980" s="53">
        <v>0.745</v>
      </c>
      <c r="N1980" s="54">
        <f>M1980*L1980</f>
        <v>35.76</v>
      </c>
      <c r="O1980" s="54">
        <f t="shared" si="334"/>
        <v>178.8</v>
      </c>
      <c r="P1980" s="55"/>
    </row>
    <row r="1981" ht="42" outlineLevel="2" spans="1:16">
      <c r="A1981" s="24">
        <v>1645</v>
      </c>
      <c r="B1981" s="24" t="s">
        <v>239</v>
      </c>
      <c r="C1981" s="25" t="s">
        <v>239</v>
      </c>
      <c r="D1981" s="25" t="s">
        <v>1921</v>
      </c>
      <c r="E1981" s="26" t="s">
        <v>1925</v>
      </c>
      <c r="F1981" s="25">
        <v>13</v>
      </c>
      <c r="G1981" s="27" t="s">
        <v>1926</v>
      </c>
      <c r="H1981" s="28" t="s">
        <v>1927</v>
      </c>
      <c r="I1981" s="26" t="s">
        <v>1928</v>
      </c>
      <c r="J1981" s="50">
        <v>2</v>
      </c>
      <c r="K1981" s="51" t="s">
        <v>489</v>
      </c>
      <c r="L1981" s="52" t="s">
        <v>46</v>
      </c>
      <c r="M1981" s="53">
        <v>0.745</v>
      </c>
      <c r="N1981" s="54"/>
      <c r="O1981" s="54">
        <f t="shared" si="334"/>
        <v>0</v>
      </c>
      <c r="P1981" s="55"/>
    </row>
    <row r="1982" ht="14" outlineLevel="2" spans="1:16">
      <c r="A1982" s="24">
        <v>1646</v>
      </c>
      <c r="B1982" s="24" t="s">
        <v>239</v>
      </c>
      <c r="C1982" s="25" t="s">
        <v>239</v>
      </c>
      <c r="D1982" s="25" t="s">
        <v>1921</v>
      </c>
      <c r="E1982" s="26" t="s">
        <v>1929</v>
      </c>
      <c r="F1982" s="25">
        <v>11</v>
      </c>
      <c r="G1982" s="27" t="s">
        <v>1929</v>
      </c>
      <c r="H1982" s="28" t="s">
        <v>1930</v>
      </c>
      <c r="I1982" s="26" t="s">
        <v>1931</v>
      </c>
      <c r="J1982" s="50">
        <v>3</v>
      </c>
      <c r="K1982" s="51" t="s">
        <v>31</v>
      </c>
      <c r="L1982" s="52">
        <v>49.8</v>
      </c>
      <c r="M1982" s="53">
        <v>0.745</v>
      </c>
      <c r="N1982" s="54">
        <f>M1982*L1982</f>
        <v>37.101</v>
      </c>
      <c r="O1982" s="54">
        <f t="shared" si="334"/>
        <v>408.111</v>
      </c>
      <c r="P1982" s="55"/>
    </row>
    <row r="1983" ht="14" outlineLevel="2" spans="1:16">
      <c r="A1983" s="24">
        <v>1647</v>
      </c>
      <c r="B1983" s="24" t="s">
        <v>239</v>
      </c>
      <c r="C1983" s="25" t="s">
        <v>239</v>
      </c>
      <c r="D1983" s="25" t="s">
        <v>1921</v>
      </c>
      <c r="E1983" s="26" t="s">
        <v>1932</v>
      </c>
      <c r="F1983" s="25">
        <v>14</v>
      </c>
      <c r="G1983" s="27" t="s">
        <v>1932</v>
      </c>
      <c r="H1983" s="28" t="s">
        <v>1933</v>
      </c>
      <c r="I1983" s="26" t="s">
        <v>1934</v>
      </c>
      <c r="J1983" s="50">
        <v>2</v>
      </c>
      <c r="K1983" s="51" t="s">
        <v>281</v>
      </c>
      <c r="L1983" s="52">
        <v>49</v>
      </c>
      <c r="M1983" s="53">
        <v>0.745</v>
      </c>
      <c r="N1983" s="54">
        <f>M1983*L1983</f>
        <v>36.505</v>
      </c>
      <c r="O1983" s="54">
        <f t="shared" si="334"/>
        <v>511.07</v>
      </c>
      <c r="P1983" s="55"/>
    </row>
    <row r="1984" ht="28" outlineLevel="2" spans="1:16">
      <c r="A1984" s="24">
        <v>1648</v>
      </c>
      <c r="B1984" s="24" t="s">
        <v>239</v>
      </c>
      <c r="C1984" s="25" t="s">
        <v>239</v>
      </c>
      <c r="D1984" s="25" t="s">
        <v>1921</v>
      </c>
      <c r="E1984" s="26" t="s">
        <v>1935</v>
      </c>
      <c r="F1984" s="25">
        <v>12</v>
      </c>
      <c r="G1984" s="27" t="s">
        <v>1936</v>
      </c>
      <c r="H1984" s="28" t="s">
        <v>1937</v>
      </c>
      <c r="I1984" s="26" t="s">
        <v>1938</v>
      </c>
      <c r="J1984" s="50">
        <v>2</v>
      </c>
      <c r="K1984" s="51" t="s">
        <v>281</v>
      </c>
      <c r="L1984" s="52">
        <v>49</v>
      </c>
      <c r="M1984" s="53">
        <v>0.745</v>
      </c>
      <c r="N1984" s="54">
        <f>M1984*L1984</f>
        <v>36.505</v>
      </c>
      <c r="O1984" s="54">
        <f t="shared" si="334"/>
        <v>438.06</v>
      </c>
      <c r="P1984" s="55"/>
    </row>
    <row r="1985" ht="28" outlineLevel="2" spans="1:16">
      <c r="A1985" s="24">
        <v>1649</v>
      </c>
      <c r="B1985" s="24" t="s">
        <v>239</v>
      </c>
      <c r="C1985" s="25" t="s">
        <v>239</v>
      </c>
      <c r="D1985" s="25" t="s">
        <v>1921</v>
      </c>
      <c r="E1985" s="26" t="s">
        <v>1939</v>
      </c>
      <c r="F1985" s="25">
        <v>12</v>
      </c>
      <c r="G1985" s="27" t="s">
        <v>1940</v>
      </c>
      <c r="H1985" s="28" t="s">
        <v>1941</v>
      </c>
      <c r="I1985" s="26" t="s">
        <v>1942</v>
      </c>
      <c r="J1985" s="50">
        <v>1</v>
      </c>
      <c r="K1985" s="51" t="s">
        <v>588</v>
      </c>
      <c r="L1985" s="52">
        <v>48</v>
      </c>
      <c r="M1985" s="53">
        <v>0.745</v>
      </c>
      <c r="N1985" s="54">
        <f>M1985*L1985</f>
        <v>35.76</v>
      </c>
      <c r="O1985" s="54">
        <f t="shared" si="334"/>
        <v>429.12</v>
      </c>
      <c r="P1985" s="55"/>
    </row>
    <row r="1986" s="1" customFormat="1" ht="14" outlineLevel="1" spans="1:16">
      <c r="A1986" s="30"/>
      <c r="B1986" s="30"/>
      <c r="C1986" s="31"/>
      <c r="D1986" s="32" t="s">
        <v>1943</v>
      </c>
      <c r="E1986" s="33"/>
      <c r="F1986" s="31"/>
      <c r="G1986" s="34"/>
      <c r="H1986" s="35"/>
      <c r="I1986" s="33"/>
      <c r="J1986" s="57"/>
      <c r="K1986" s="58"/>
      <c r="L1986" s="63"/>
      <c r="M1986" s="60"/>
      <c r="N1986" s="61"/>
      <c r="O1986" s="61">
        <f>SUBTOTAL(9,O1979:O1985)</f>
        <v>2087.341</v>
      </c>
      <c r="P1986" s="62"/>
    </row>
    <row r="1987" ht="28" outlineLevel="2" spans="1:16">
      <c r="A1987" s="24">
        <v>1650</v>
      </c>
      <c r="B1987" s="25" t="s">
        <v>215</v>
      </c>
      <c r="C1987" s="25" t="s">
        <v>239</v>
      </c>
      <c r="D1987" s="25" t="s">
        <v>1944</v>
      </c>
      <c r="E1987" s="26" t="s">
        <v>241</v>
      </c>
      <c r="F1987" s="25">
        <v>1</v>
      </c>
      <c r="G1987" s="27" t="s">
        <v>242</v>
      </c>
      <c r="H1987" s="28" t="s">
        <v>243</v>
      </c>
      <c r="I1987" s="26" t="s">
        <v>244</v>
      </c>
      <c r="J1987" s="50">
        <v>1</v>
      </c>
      <c r="K1987" s="51" t="s">
        <v>165</v>
      </c>
      <c r="L1987" s="52">
        <v>32.8</v>
      </c>
      <c r="M1987" s="53">
        <v>0.745</v>
      </c>
      <c r="N1987" s="54">
        <f>M1987*L1987</f>
        <v>24.436</v>
      </c>
      <c r="O1987" s="54">
        <f t="shared" ref="O1987:O1993" si="335">N1987*F1987</f>
        <v>24.436</v>
      </c>
      <c r="P1987" s="55"/>
    </row>
    <row r="1988" ht="28" outlineLevel="2" spans="1:16">
      <c r="A1988" s="24">
        <v>1651</v>
      </c>
      <c r="B1988" s="24" t="s">
        <v>239</v>
      </c>
      <c r="C1988" s="25" t="s">
        <v>239</v>
      </c>
      <c r="D1988" s="25" t="s">
        <v>1944</v>
      </c>
      <c r="E1988" s="26" t="s">
        <v>277</v>
      </c>
      <c r="F1988" s="25">
        <v>1</v>
      </c>
      <c r="G1988" s="27" t="s">
        <v>1922</v>
      </c>
      <c r="H1988" s="28" t="s">
        <v>1923</v>
      </c>
      <c r="I1988" s="26" t="s">
        <v>1924</v>
      </c>
      <c r="J1988" s="50">
        <v>1</v>
      </c>
      <c r="K1988" s="51" t="s">
        <v>661</v>
      </c>
      <c r="L1988" s="52">
        <v>48</v>
      </c>
      <c r="M1988" s="53">
        <v>0.745</v>
      </c>
      <c r="N1988" s="54">
        <f>M1988*L1988</f>
        <v>35.76</v>
      </c>
      <c r="O1988" s="54">
        <f t="shared" si="335"/>
        <v>35.76</v>
      </c>
      <c r="P1988" s="55"/>
    </row>
    <row r="1989" ht="42" outlineLevel="2" spans="1:16">
      <c r="A1989" s="24">
        <v>1652</v>
      </c>
      <c r="B1989" s="24" t="s">
        <v>239</v>
      </c>
      <c r="C1989" s="25" t="s">
        <v>239</v>
      </c>
      <c r="D1989" s="25" t="s">
        <v>1944</v>
      </c>
      <c r="E1989" s="26" t="s">
        <v>1925</v>
      </c>
      <c r="F1989" s="25">
        <v>1</v>
      </c>
      <c r="G1989" s="27" t="s">
        <v>1926</v>
      </c>
      <c r="H1989" s="28" t="s">
        <v>1927</v>
      </c>
      <c r="I1989" s="26" t="s">
        <v>1928</v>
      </c>
      <c r="J1989" s="50">
        <v>2</v>
      </c>
      <c r="K1989" s="51" t="s">
        <v>489</v>
      </c>
      <c r="L1989" s="52" t="s">
        <v>46</v>
      </c>
      <c r="M1989" s="53">
        <v>0.745</v>
      </c>
      <c r="N1989" s="54"/>
      <c r="O1989" s="54">
        <f t="shared" si="335"/>
        <v>0</v>
      </c>
      <c r="P1989" s="55"/>
    </row>
    <row r="1990" ht="14" outlineLevel="2" spans="1:16">
      <c r="A1990" s="24">
        <v>1653</v>
      </c>
      <c r="B1990" s="24" t="s">
        <v>239</v>
      </c>
      <c r="C1990" s="25" t="s">
        <v>239</v>
      </c>
      <c r="D1990" s="25" t="s">
        <v>1944</v>
      </c>
      <c r="E1990" s="26" t="s">
        <v>1929</v>
      </c>
      <c r="F1990" s="25">
        <v>1</v>
      </c>
      <c r="G1990" s="27" t="s">
        <v>1929</v>
      </c>
      <c r="H1990" s="28" t="s">
        <v>1930</v>
      </c>
      <c r="I1990" s="26" t="s">
        <v>1931</v>
      </c>
      <c r="J1990" s="50">
        <v>3</v>
      </c>
      <c r="K1990" s="51" t="s">
        <v>31</v>
      </c>
      <c r="L1990" s="52">
        <v>49.8</v>
      </c>
      <c r="M1990" s="53">
        <v>0.745</v>
      </c>
      <c r="N1990" s="54">
        <f>M1990*L1990</f>
        <v>37.101</v>
      </c>
      <c r="O1990" s="54">
        <f t="shared" si="335"/>
        <v>37.101</v>
      </c>
      <c r="P1990" s="55"/>
    </row>
    <row r="1991" ht="14" outlineLevel="2" spans="1:16">
      <c r="A1991" s="24">
        <v>1654</v>
      </c>
      <c r="B1991" s="24" t="s">
        <v>239</v>
      </c>
      <c r="C1991" s="25" t="s">
        <v>239</v>
      </c>
      <c r="D1991" s="25" t="s">
        <v>1944</v>
      </c>
      <c r="E1991" s="26" t="s">
        <v>1932</v>
      </c>
      <c r="F1991" s="25">
        <v>1</v>
      </c>
      <c r="G1991" s="27" t="s">
        <v>1932</v>
      </c>
      <c r="H1991" s="28" t="s">
        <v>1933</v>
      </c>
      <c r="I1991" s="26" t="s">
        <v>1934</v>
      </c>
      <c r="J1991" s="50">
        <v>2</v>
      </c>
      <c r="K1991" s="51" t="s">
        <v>281</v>
      </c>
      <c r="L1991" s="52">
        <v>49</v>
      </c>
      <c r="M1991" s="53">
        <v>0.745</v>
      </c>
      <c r="N1991" s="54">
        <f>M1991*L1991</f>
        <v>36.505</v>
      </c>
      <c r="O1991" s="54">
        <f t="shared" si="335"/>
        <v>36.505</v>
      </c>
      <c r="P1991" s="55"/>
    </row>
    <row r="1992" ht="28" outlineLevel="2" spans="1:16">
      <c r="A1992" s="24">
        <v>1655</v>
      </c>
      <c r="B1992" s="24" t="s">
        <v>239</v>
      </c>
      <c r="C1992" s="25" t="s">
        <v>239</v>
      </c>
      <c r="D1992" s="25" t="s">
        <v>1944</v>
      </c>
      <c r="E1992" s="26" t="s">
        <v>1935</v>
      </c>
      <c r="F1992" s="25">
        <v>1</v>
      </c>
      <c r="G1992" s="27" t="s">
        <v>1936</v>
      </c>
      <c r="H1992" s="28" t="s">
        <v>1937</v>
      </c>
      <c r="I1992" s="26" t="s">
        <v>1938</v>
      </c>
      <c r="J1992" s="50">
        <v>2</v>
      </c>
      <c r="K1992" s="51" t="s">
        <v>281</v>
      </c>
      <c r="L1992" s="52">
        <v>49</v>
      </c>
      <c r="M1992" s="53">
        <v>0.745</v>
      </c>
      <c r="N1992" s="54">
        <f>M1992*L1992</f>
        <v>36.505</v>
      </c>
      <c r="O1992" s="54">
        <f t="shared" si="335"/>
        <v>36.505</v>
      </c>
      <c r="P1992" s="55"/>
    </row>
    <row r="1993" ht="28" outlineLevel="2" spans="1:16">
      <c r="A1993" s="24">
        <v>1656</v>
      </c>
      <c r="B1993" s="24" t="s">
        <v>239</v>
      </c>
      <c r="C1993" s="25" t="s">
        <v>239</v>
      </c>
      <c r="D1993" s="25" t="s">
        <v>1944</v>
      </c>
      <c r="E1993" s="26" t="s">
        <v>1939</v>
      </c>
      <c r="F1993" s="25">
        <v>1</v>
      </c>
      <c r="G1993" s="27" t="s">
        <v>1940</v>
      </c>
      <c r="H1993" s="28" t="s">
        <v>1941</v>
      </c>
      <c r="I1993" s="26" t="s">
        <v>1942</v>
      </c>
      <c r="J1993" s="50">
        <v>1</v>
      </c>
      <c r="K1993" s="51" t="s">
        <v>588</v>
      </c>
      <c r="L1993" s="52">
        <v>48</v>
      </c>
      <c r="M1993" s="53">
        <v>0.745</v>
      </c>
      <c r="N1993" s="54">
        <f>M1993*L1993</f>
        <v>35.76</v>
      </c>
      <c r="O1993" s="54">
        <f t="shared" si="335"/>
        <v>35.76</v>
      </c>
      <c r="P1993" s="55"/>
    </row>
    <row r="1994" s="1" customFormat="1" ht="14" outlineLevel="1" spans="1:16">
      <c r="A1994" s="30"/>
      <c r="B1994" s="30"/>
      <c r="C1994" s="31"/>
      <c r="D1994" s="32" t="s">
        <v>1945</v>
      </c>
      <c r="E1994" s="33"/>
      <c r="F1994" s="31"/>
      <c r="G1994" s="34"/>
      <c r="H1994" s="35"/>
      <c r="I1994" s="33"/>
      <c r="J1994" s="57"/>
      <c r="K1994" s="58"/>
      <c r="L1994" s="63"/>
      <c r="M1994" s="60"/>
      <c r="N1994" s="61"/>
      <c r="O1994" s="61">
        <f>SUBTOTAL(9,O1987:O1993)</f>
        <v>206.067</v>
      </c>
      <c r="P1994" s="62"/>
    </row>
    <row r="1995" ht="28" outlineLevel="2" spans="1:16">
      <c r="A1995" s="24">
        <v>1657</v>
      </c>
      <c r="B1995" s="25" t="s">
        <v>215</v>
      </c>
      <c r="C1995" s="25" t="s">
        <v>239</v>
      </c>
      <c r="D1995" s="25" t="s">
        <v>1946</v>
      </c>
      <c r="E1995" s="26" t="s">
        <v>241</v>
      </c>
      <c r="F1995" s="25">
        <v>13</v>
      </c>
      <c r="G1995" s="27" t="s">
        <v>242</v>
      </c>
      <c r="H1995" s="28" t="s">
        <v>243</v>
      </c>
      <c r="I1995" s="26" t="s">
        <v>244</v>
      </c>
      <c r="J1995" s="50">
        <v>1</v>
      </c>
      <c r="K1995" s="51" t="s">
        <v>165</v>
      </c>
      <c r="L1995" s="52">
        <v>32.8</v>
      </c>
      <c r="M1995" s="53">
        <v>0.745</v>
      </c>
      <c r="N1995" s="54">
        <f>M1995*L1995</f>
        <v>24.436</v>
      </c>
      <c r="O1995" s="54">
        <f t="shared" ref="O1995:O2001" si="336">N1995*F1995</f>
        <v>317.668</v>
      </c>
      <c r="P1995" s="55"/>
    </row>
    <row r="1996" ht="28" outlineLevel="2" spans="1:16">
      <c r="A1996" s="24">
        <v>1658</v>
      </c>
      <c r="B1996" s="24" t="s">
        <v>239</v>
      </c>
      <c r="C1996" s="25" t="s">
        <v>239</v>
      </c>
      <c r="D1996" s="25" t="s">
        <v>1946</v>
      </c>
      <c r="E1996" s="26" t="s">
        <v>277</v>
      </c>
      <c r="F1996" s="25">
        <v>11</v>
      </c>
      <c r="G1996" s="27" t="s">
        <v>1922</v>
      </c>
      <c r="H1996" s="28" t="s">
        <v>1923</v>
      </c>
      <c r="I1996" s="26" t="s">
        <v>1924</v>
      </c>
      <c r="J1996" s="50">
        <v>1</v>
      </c>
      <c r="K1996" s="51" t="s">
        <v>661</v>
      </c>
      <c r="L1996" s="52">
        <v>48</v>
      </c>
      <c r="M1996" s="53">
        <v>0.745</v>
      </c>
      <c r="N1996" s="54">
        <f>M1996*L1996</f>
        <v>35.76</v>
      </c>
      <c r="O1996" s="54">
        <f t="shared" si="336"/>
        <v>393.36</v>
      </c>
      <c r="P1996" s="55"/>
    </row>
    <row r="1997" ht="42" outlineLevel="2" spans="1:16">
      <c r="A1997" s="24">
        <v>1659</v>
      </c>
      <c r="B1997" s="24" t="s">
        <v>239</v>
      </c>
      <c r="C1997" s="25" t="s">
        <v>239</v>
      </c>
      <c r="D1997" s="25" t="s">
        <v>1946</v>
      </c>
      <c r="E1997" s="26" t="s">
        <v>1925</v>
      </c>
      <c r="F1997" s="25">
        <v>17</v>
      </c>
      <c r="G1997" s="27" t="s">
        <v>1926</v>
      </c>
      <c r="H1997" s="28" t="s">
        <v>1927</v>
      </c>
      <c r="I1997" s="26" t="s">
        <v>1928</v>
      </c>
      <c r="J1997" s="50">
        <v>2</v>
      </c>
      <c r="K1997" s="51" t="s">
        <v>489</v>
      </c>
      <c r="L1997" s="52" t="s">
        <v>46</v>
      </c>
      <c r="M1997" s="53">
        <v>0.745</v>
      </c>
      <c r="N1997" s="54"/>
      <c r="O1997" s="54">
        <f t="shared" si="336"/>
        <v>0</v>
      </c>
      <c r="P1997" s="55"/>
    </row>
    <row r="1998" ht="14" outlineLevel="2" spans="1:16">
      <c r="A1998" s="24">
        <v>1660</v>
      </c>
      <c r="B1998" s="24" t="s">
        <v>239</v>
      </c>
      <c r="C1998" s="25" t="s">
        <v>239</v>
      </c>
      <c r="D1998" s="25" t="s">
        <v>1946</v>
      </c>
      <c r="E1998" s="26" t="s">
        <v>1929</v>
      </c>
      <c r="F1998" s="25">
        <v>16</v>
      </c>
      <c r="G1998" s="27" t="s">
        <v>1929</v>
      </c>
      <c r="H1998" s="28" t="s">
        <v>1930</v>
      </c>
      <c r="I1998" s="26" t="s">
        <v>1931</v>
      </c>
      <c r="J1998" s="50">
        <v>3</v>
      </c>
      <c r="K1998" s="51" t="s">
        <v>31</v>
      </c>
      <c r="L1998" s="52">
        <v>49.8</v>
      </c>
      <c r="M1998" s="53">
        <v>0.745</v>
      </c>
      <c r="N1998" s="54">
        <f>M1998*L1998</f>
        <v>37.101</v>
      </c>
      <c r="O1998" s="54">
        <f t="shared" si="336"/>
        <v>593.616</v>
      </c>
      <c r="P1998" s="55"/>
    </row>
    <row r="1999" ht="14" outlineLevel="2" spans="1:16">
      <c r="A1999" s="24">
        <v>1661</v>
      </c>
      <c r="B1999" s="24" t="s">
        <v>239</v>
      </c>
      <c r="C1999" s="25" t="s">
        <v>239</v>
      </c>
      <c r="D1999" s="25" t="s">
        <v>1946</v>
      </c>
      <c r="E1999" s="26" t="s">
        <v>1932</v>
      </c>
      <c r="F1999" s="25">
        <v>13</v>
      </c>
      <c r="G1999" s="27" t="s">
        <v>1932</v>
      </c>
      <c r="H1999" s="28" t="s">
        <v>1933</v>
      </c>
      <c r="I1999" s="26" t="s">
        <v>1934</v>
      </c>
      <c r="J1999" s="50">
        <v>2</v>
      </c>
      <c r="K1999" s="51" t="s">
        <v>281</v>
      </c>
      <c r="L1999" s="52">
        <v>49</v>
      </c>
      <c r="M1999" s="53">
        <v>0.745</v>
      </c>
      <c r="N1999" s="54">
        <f>M1999*L1999</f>
        <v>36.505</v>
      </c>
      <c r="O1999" s="54">
        <f t="shared" si="336"/>
        <v>474.565</v>
      </c>
      <c r="P1999" s="55"/>
    </row>
    <row r="2000" ht="28" outlineLevel="2" spans="1:16">
      <c r="A2000" s="24">
        <v>1662</v>
      </c>
      <c r="B2000" s="24" t="s">
        <v>239</v>
      </c>
      <c r="C2000" s="25" t="s">
        <v>239</v>
      </c>
      <c r="D2000" s="25" t="s">
        <v>1946</v>
      </c>
      <c r="E2000" s="26" t="s">
        <v>1935</v>
      </c>
      <c r="F2000" s="25">
        <v>15</v>
      </c>
      <c r="G2000" s="27" t="s">
        <v>1936</v>
      </c>
      <c r="H2000" s="28" t="s">
        <v>1937</v>
      </c>
      <c r="I2000" s="26" t="s">
        <v>1938</v>
      </c>
      <c r="J2000" s="50">
        <v>2</v>
      </c>
      <c r="K2000" s="51" t="s">
        <v>281</v>
      </c>
      <c r="L2000" s="52">
        <v>49</v>
      </c>
      <c r="M2000" s="53">
        <v>0.745</v>
      </c>
      <c r="N2000" s="54">
        <f>M2000*L2000</f>
        <v>36.505</v>
      </c>
      <c r="O2000" s="54">
        <f t="shared" si="336"/>
        <v>547.575</v>
      </c>
      <c r="P2000" s="55"/>
    </row>
    <row r="2001" ht="28" outlineLevel="2" spans="1:16">
      <c r="A2001" s="24">
        <v>1663</v>
      </c>
      <c r="B2001" s="24" t="s">
        <v>239</v>
      </c>
      <c r="C2001" s="25" t="s">
        <v>239</v>
      </c>
      <c r="D2001" s="25" t="s">
        <v>1946</v>
      </c>
      <c r="E2001" s="26" t="s">
        <v>1939</v>
      </c>
      <c r="F2001" s="25">
        <v>16</v>
      </c>
      <c r="G2001" s="27" t="s">
        <v>1940</v>
      </c>
      <c r="H2001" s="28" t="s">
        <v>1941</v>
      </c>
      <c r="I2001" s="26" t="s">
        <v>1942</v>
      </c>
      <c r="J2001" s="50">
        <v>1</v>
      </c>
      <c r="K2001" s="51" t="s">
        <v>588</v>
      </c>
      <c r="L2001" s="52">
        <v>48</v>
      </c>
      <c r="M2001" s="53">
        <v>0.745</v>
      </c>
      <c r="N2001" s="54">
        <f>M2001*L2001</f>
        <v>35.76</v>
      </c>
      <c r="O2001" s="54">
        <f t="shared" si="336"/>
        <v>572.16</v>
      </c>
      <c r="P2001" s="55"/>
    </row>
    <row r="2002" s="1" customFormat="1" ht="14" outlineLevel="1" spans="1:16">
      <c r="A2002" s="30"/>
      <c r="B2002" s="30"/>
      <c r="C2002" s="31"/>
      <c r="D2002" s="32" t="s">
        <v>1947</v>
      </c>
      <c r="E2002" s="33"/>
      <c r="F2002" s="31"/>
      <c r="G2002" s="34"/>
      <c r="H2002" s="35"/>
      <c r="I2002" s="33"/>
      <c r="J2002" s="57"/>
      <c r="K2002" s="58"/>
      <c r="L2002" s="63"/>
      <c r="M2002" s="60"/>
      <c r="N2002" s="61"/>
      <c r="O2002" s="61">
        <f>SUBTOTAL(9,O1995:O2001)</f>
        <v>2898.944</v>
      </c>
      <c r="P2002" s="62"/>
    </row>
    <row r="2003" ht="42" outlineLevel="2" spans="1:16">
      <c r="A2003" s="24">
        <v>1664</v>
      </c>
      <c r="B2003" s="25" t="s">
        <v>104</v>
      </c>
      <c r="C2003" s="25" t="s">
        <v>239</v>
      </c>
      <c r="D2003" s="25" t="s">
        <v>1948</v>
      </c>
      <c r="E2003" s="26" t="s">
        <v>106</v>
      </c>
      <c r="F2003" s="25">
        <v>15</v>
      </c>
      <c r="G2003" s="27" t="s">
        <v>107</v>
      </c>
      <c r="H2003" s="28">
        <v>9787040494815</v>
      </c>
      <c r="I2003" s="26" t="s">
        <v>108</v>
      </c>
      <c r="J2003" s="50" t="s">
        <v>109</v>
      </c>
      <c r="K2003" s="51" t="s">
        <v>25</v>
      </c>
      <c r="L2003" s="52">
        <v>25</v>
      </c>
      <c r="M2003" s="53">
        <v>1</v>
      </c>
      <c r="N2003" s="54">
        <f t="shared" ref="N2003:N2012" si="337">M2003*L2003</f>
        <v>25</v>
      </c>
      <c r="O2003" s="54">
        <f t="shared" ref="O2003:O2012" si="338">N2003*F2003</f>
        <v>375</v>
      </c>
      <c r="P2003" s="55"/>
    </row>
    <row r="2004" ht="28" outlineLevel="2" spans="1:16">
      <c r="A2004" s="24">
        <v>1665</v>
      </c>
      <c r="B2004" s="24" t="s">
        <v>115</v>
      </c>
      <c r="C2004" s="25" t="s">
        <v>239</v>
      </c>
      <c r="D2004" s="25" t="s">
        <v>1948</v>
      </c>
      <c r="E2004" s="26" t="s">
        <v>116</v>
      </c>
      <c r="F2004" s="25">
        <v>33</v>
      </c>
      <c r="G2004" s="27" t="s">
        <v>117</v>
      </c>
      <c r="H2004" s="186" t="s">
        <v>118</v>
      </c>
      <c r="I2004" s="26" t="s">
        <v>119</v>
      </c>
      <c r="J2004" s="50" t="s">
        <v>57</v>
      </c>
      <c r="K2004" s="51" t="s">
        <v>25</v>
      </c>
      <c r="L2004" s="52">
        <v>35</v>
      </c>
      <c r="M2004" s="53">
        <v>0.745</v>
      </c>
      <c r="N2004" s="54">
        <f t="shared" si="337"/>
        <v>26.075</v>
      </c>
      <c r="O2004" s="54">
        <f t="shared" si="338"/>
        <v>860.475</v>
      </c>
      <c r="P2004" s="55"/>
    </row>
    <row r="2005" ht="14" outlineLevel="2" spans="1:16">
      <c r="A2005" s="24">
        <v>1666</v>
      </c>
      <c r="B2005" s="24" t="s">
        <v>153</v>
      </c>
      <c r="C2005" s="25" t="s">
        <v>239</v>
      </c>
      <c r="D2005" s="25" t="s">
        <v>1948</v>
      </c>
      <c r="E2005" s="26" t="s">
        <v>154</v>
      </c>
      <c r="F2005" s="25">
        <v>16</v>
      </c>
      <c r="G2005" s="27" t="s">
        <v>154</v>
      </c>
      <c r="H2005" s="28" t="s">
        <v>155</v>
      </c>
      <c r="I2005" s="26" t="s">
        <v>156</v>
      </c>
      <c r="J2005" s="50" t="s">
        <v>36</v>
      </c>
      <c r="K2005" s="51" t="s">
        <v>25</v>
      </c>
      <c r="L2005" s="52">
        <v>39.8</v>
      </c>
      <c r="M2005" s="53">
        <v>0.745</v>
      </c>
      <c r="N2005" s="54">
        <f t="shared" si="337"/>
        <v>29.651</v>
      </c>
      <c r="O2005" s="54">
        <f t="shared" si="338"/>
        <v>474.416</v>
      </c>
      <c r="P2005" s="55"/>
    </row>
    <row r="2006" ht="14" outlineLevel="2" spans="1:16">
      <c r="A2006" s="24">
        <v>1667</v>
      </c>
      <c r="B2006" s="24" t="s">
        <v>239</v>
      </c>
      <c r="C2006" s="25" t="s">
        <v>239</v>
      </c>
      <c r="D2006" s="25" t="s">
        <v>1948</v>
      </c>
      <c r="E2006" s="26" t="s">
        <v>554</v>
      </c>
      <c r="F2006" s="25">
        <v>24</v>
      </c>
      <c r="G2006" s="27" t="s">
        <v>555</v>
      </c>
      <c r="H2006" s="28" t="s">
        <v>1949</v>
      </c>
      <c r="I2006" s="26" t="s">
        <v>1950</v>
      </c>
      <c r="J2006" s="50" t="s">
        <v>992</v>
      </c>
      <c r="K2006" s="51" t="s">
        <v>31</v>
      </c>
      <c r="L2006" s="52">
        <v>50</v>
      </c>
      <c r="M2006" s="53">
        <v>0.745</v>
      </c>
      <c r="N2006" s="54">
        <f t="shared" si="337"/>
        <v>37.25</v>
      </c>
      <c r="O2006" s="54">
        <f t="shared" si="338"/>
        <v>894</v>
      </c>
      <c r="P2006" s="55"/>
    </row>
    <row r="2007" ht="42" outlineLevel="2" spans="1:16">
      <c r="A2007" s="24">
        <v>1668</v>
      </c>
      <c r="B2007" s="24" t="s">
        <v>115</v>
      </c>
      <c r="C2007" s="25" t="s">
        <v>239</v>
      </c>
      <c r="D2007" s="25" t="s">
        <v>1948</v>
      </c>
      <c r="E2007" s="26" t="s">
        <v>116</v>
      </c>
      <c r="F2007" s="25">
        <v>33</v>
      </c>
      <c r="G2007" s="27" t="s">
        <v>120</v>
      </c>
      <c r="H2007" s="186" t="s">
        <v>121</v>
      </c>
      <c r="I2007" s="26" t="s">
        <v>122</v>
      </c>
      <c r="J2007" s="50" t="s">
        <v>30</v>
      </c>
      <c r="K2007" s="51" t="s">
        <v>123</v>
      </c>
      <c r="L2007" s="52">
        <v>59.9</v>
      </c>
      <c r="M2007" s="53">
        <v>0.745</v>
      </c>
      <c r="N2007" s="54">
        <f t="shared" si="337"/>
        <v>44.6255</v>
      </c>
      <c r="O2007" s="54">
        <f t="shared" si="338"/>
        <v>1472.6415</v>
      </c>
      <c r="P2007" s="55"/>
    </row>
    <row r="2008" ht="42" outlineLevel="2" spans="1:16">
      <c r="A2008" s="24">
        <v>1669</v>
      </c>
      <c r="B2008" s="24" t="s">
        <v>115</v>
      </c>
      <c r="C2008" s="25" t="s">
        <v>239</v>
      </c>
      <c r="D2008" s="25" t="s">
        <v>1948</v>
      </c>
      <c r="E2008" s="26" t="s">
        <v>116</v>
      </c>
      <c r="F2008" s="25">
        <v>33</v>
      </c>
      <c r="G2008" s="27" t="s">
        <v>124</v>
      </c>
      <c r="H2008" s="186" t="s">
        <v>125</v>
      </c>
      <c r="I2008" s="26" t="s">
        <v>126</v>
      </c>
      <c r="J2008" s="50" t="s">
        <v>30</v>
      </c>
      <c r="K2008" s="51" t="s">
        <v>123</v>
      </c>
      <c r="L2008" s="52">
        <v>59.9</v>
      </c>
      <c r="M2008" s="53">
        <v>0.745</v>
      </c>
      <c r="N2008" s="54">
        <f t="shared" si="337"/>
        <v>44.6255</v>
      </c>
      <c r="O2008" s="54">
        <f t="shared" si="338"/>
        <v>1472.6415</v>
      </c>
      <c r="P2008" s="55"/>
    </row>
    <row r="2009" ht="28" outlineLevel="2" spans="1:16">
      <c r="A2009" s="24">
        <v>1670</v>
      </c>
      <c r="B2009" s="24" t="s">
        <v>239</v>
      </c>
      <c r="C2009" s="25" t="s">
        <v>239</v>
      </c>
      <c r="D2009" s="25" t="s">
        <v>1948</v>
      </c>
      <c r="E2009" s="26" t="s">
        <v>1951</v>
      </c>
      <c r="F2009" s="25">
        <v>22</v>
      </c>
      <c r="G2009" s="27" t="s">
        <v>1952</v>
      </c>
      <c r="H2009" s="28" t="s">
        <v>1953</v>
      </c>
      <c r="I2009" s="26" t="s">
        <v>1355</v>
      </c>
      <c r="J2009" s="50">
        <v>1</v>
      </c>
      <c r="K2009" s="51" t="s">
        <v>1954</v>
      </c>
      <c r="L2009" s="52">
        <v>69</v>
      </c>
      <c r="M2009" s="53">
        <v>0.745</v>
      </c>
      <c r="N2009" s="54">
        <f t="shared" si="337"/>
        <v>51.405</v>
      </c>
      <c r="O2009" s="54">
        <f t="shared" si="338"/>
        <v>1130.91</v>
      </c>
      <c r="P2009" s="55"/>
    </row>
    <row r="2010" ht="28" outlineLevel="2" spans="1:16">
      <c r="A2010" s="24">
        <v>1671</v>
      </c>
      <c r="B2010" s="24" t="s">
        <v>153</v>
      </c>
      <c r="C2010" s="25" t="s">
        <v>239</v>
      </c>
      <c r="D2010" s="25" t="s">
        <v>1948</v>
      </c>
      <c r="E2010" s="26" t="s">
        <v>166</v>
      </c>
      <c r="F2010" s="25">
        <v>30</v>
      </c>
      <c r="G2010" s="27" t="s">
        <v>167</v>
      </c>
      <c r="H2010" s="28" t="s">
        <v>168</v>
      </c>
      <c r="I2010" s="26" t="s">
        <v>169</v>
      </c>
      <c r="J2010" s="50" t="s">
        <v>170</v>
      </c>
      <c r="K2010" s="51" t="s">
        <v>45</v>
      </c>
      <c r="L2010" s="52">
        <v>56</v>
      </c>
      <c r="M2010" s="53">
        <v>0.745</v>
      </c>
      <c r="N2010" s="54">
        <f t="shared" si="337"/>
        <v>41.72</v>
      </c>
      <c r="O2010" s="54">
        <f t="shared" si="338"/>
        <v>1251.6</v>
      </c>
      <c r="P2010" s="55"/>
    </row>
    <row r="2011" ht="28" outlineLevel="2" spans="1:16">
      <c r="A2011" s="24">
        <v>1672</v>
      </c>
      <c r="B2011" s="24" t="s">
        <v>239</v>
      </c>
      <c r="C2011" s="25" t="s">
        <v>239</v>
      </c>
      <c r="D2011" s="25" t="s">
        <v>1948</v>
      </c>
      <c r="E2011" s="26" t="s">
        <v>1955</v>
      </c>
      <c r="F2011" s="25">
        <v>25</v>
      </c>
      <c r="G2011" s="27" t="s">
        <v>1956</v>
      </c>
      <c r="H2011" s="28" t="s">
        <v>1957</v>
      </c>
      <c r="I2011" s="26" t="s">
        <v>1958</v>
      </c>
      <c r="J2011" s="50">
        <v>2</v>
      </c>
      <c r="K2011" s="51" t="s">
        <v>1288</v>
      </c>
      <c r="L2011" s="52">
        <v>46</v>
      </c>
      <c r="M2011" s="53">
        <v>0.745</v>
      </c>
      <c r="N2011" s="54">
        <f t="shared" si="337"/>
        <v>34.27</v>
      </c>
      <c r="O2011" s="54">
        <f t="shared" si="338"/>
        <v>856.75</v>
      </c>
      <c r="P2011" s="55"/>
    </row>
    <row r="2012" ht="14" outlineLevel="2" spans="1:16">
      <c r="A2012" s="24">
        <v>1673</v>
      </c>
      <c r="B2012" s="24" t="s">
        <v>239</v>
      </c>
      <c r="C2012" s="25" t="s">
        <v>239</v>
      </c>
      <c r="D2012" s="25" t="s">
        <v>1948</v>
      </c>
      <c r="E2012" s="26" t="s">
        <v>584</v>
      </c>
      <c r="F2012" s="25">
        <v>18</v>
      </c>
      <c r="G2012" s="27" t="s">
        <v>585</v>
      </c>
      <c r="H2012" s="28" t="s">
        <v>586</v>
      </c>
      <c r="I2012" s="26" t="s">
        <v>587</v>
      </c>
      <c r="J2012" s="50">
        <v>1</v>
      </c>
      <c r="K2012" s="51" t="s">
        <v>588</v>
      </c>
      <c r="L2012" s="52">
        <v>35</v>
      </c>
      <c r="M2012" s="53">
        <v>0.745</v>
      </c>
      <c r="N2012" s="54">
        <f t="shared" si="337"/>
        <v>26.075</v>
      </c>
      <c r="O2012" s="54">
        <f t="shared" si="338"/>
        <v>469.35</v>
      </c>
      <c r="P2012" s="55"/>
    </row>
    <row r="2013" s="1" customFormat="1" ht="14" outlineLevel="1" spans="1:16">
      <c r="A2013" s="30"/>
      <c r="B2013" s="30"/>
      <c r="C2013" s="31"/>
      <c r="D2013" s="32" t="s">
        <v>1959</v>
      </c>
      <c r="E2013" s="33"/>
      <c r="F2013" s="31"/>
      <c r="G2013" s="34"/>
      <c r="H2013" s="35"/>
      <c r="I2013" s="33"/>
      <c r="J2013" s="57"/>
      <c r="K2013" s="58"/>
      <c r="L2013" s="63"/>
      <c r="M2013" s="60"/>
      <c r="N2013" s="61"/>
      <c r="O2013" s="61">
        <f>SUBTOTAL(9,O2003:O2012)</f>
        <v>9257.784</v>
      </c>
      <c r="P2013" s="62"/>
    </row>
    <row r="2014" ht="42" outlineLevel="2" spans="1:16">
      <c r="A2014" s="24">
        <v>1674</v>
      </c>
      <c r="B2014" s="25" t="s">
        <v>104</v>
      </c>
      <c r="C2014" s="25" t="s">
        <v>239</v>
      </c>
      <c r="D2014" s="25" t="s">
        <v>1960</v>
      </c>
      <c r="E2014" s="26" t="s">
        <v>106</v>
      </c>
      <c r="F2014" s="25">
        <v>15</v>
      </c>
      <c r="G2014" s="27" t="s">
        <v>107</v>
      </c>
      <c r="H2014" s="28">
        <v>9787040494815</v>
      </c>
      <c r="I2014" s="26" t="s">
        <v>108</v>
      </c>
      <c r="J2014" s="50" t="s">
        <v>109</v>
      </c>
      <c r="K2014" s="51" t="s">
        <v>25</v>
      </c>
      <c r="L2014" s="52">
        <v>25</v>
      </c>
      <c r="M2014" s="53">
        <v>1</v>
      </c>
      <c r="N2014" s="54">
        <f t="shared" ref="N2014:N2023" si="339">M2014*L2014</f>
        <v>25</v>
      </c>
      <c r="O2014" s="54">
        <f t="shared" ref="O2014:O2023" si="340">N2014*F2014</f>
        <v>375</v>
      </c>
      <c r="P2014" s="55"/>
    </row>
    <row r="2015" ht="28" outlineLevel="2" spans="1:16">
      <c r="A2015" s="24">
        <v>1675</v>
      </c>
      <c r="B2015" s="24" t="s">
        <v>115</v>
      </c>
      <c r="C2015" s="25" t="s">
        <v>239</v>
      </c>
      <c r="D2015" s="25" t="s">
        <v>1960</v>
      </c>
      <c r="E2015" s="26" t="s">
        <v>116</v>
      </c>
      <c r="F2015" s="25">
        <v>21</v>
      </c>
      <c r="G2015" s="27" t="s">
        <v>117</v>
      </c>
      <c r="H2015" s="186" t="s">
        <v>118</v>
      </c>
      <c r="I2015" s="26" t="s">
        <v>119</v>
      </c>
      <c r="J2015" s="50" t="s">
        <v>57</v>
      </c>
      <c r="K2015" s="51" t="s">
        <v>25</v>
      </c>
      <c r="L2015" s="52">
        <v>35</v>
      </c>
      <c r="M2015" s="53">
        <v>0.745</v>
      </c>
      <c r="N2015" s="54">
        <f t="shared" si="339"/>
        <v>26.075</v>
      </c>
      <c r="O2015" s="54">
        <f t="shared" si="340"/>
        <v>547.575</v>
      </c>
      <c r="P2015" s="55"/>
    </row>
    <row r="2016" ht="14" outlineLevel="2" spans="1:16">
      <c r="A2016" s="24">
        <v>1676</v>
      </c>
      <c r="B2016" s="24" t="s">
        <v>153</v>
      </c>
      <c r="C2016" s="25" t="s">
        <v>239</v>
      </c>
      <c r="D2016" s="25" t="s">
        <v>1960</v>
      </c>
      <c r="E2016" s="26" t="s">
        <v>154</v>
      </c>
      <c r="F2016" s="25">
        <v>3</v>
      </c>
      <c r="G2016" s="27" t="s">
        <v>154</v>
      </c>
      <c r="H2016" s="28" t="s">
        <v>155</v>
      </c>
      <c r="I2016" s="26" t="s">
        <v>156</v>
      </c>
      <c r="J2016" s="50" t="s">
        <v>36</v>
      </c>
      <c r="K2016" s="51" t="s">
        <v>25</v>
      </c>
      <c r="L2016" s="52">
        <v>39.8</v>
      </c>
      <c r="M2016" s="53">
        <v>0.745</v>
      </c>
      <c r="N2016" s="54">
        <f t="shared" si="339"/>
        <v>29.651</v>
      </c>
      <c r="O2016" s="54">
        <f t="shared" si="340"/>
        <v>88.953</v>
      </c>
      <c r="P2016" s="55"/>
    </row>
    <row r="2017" ht="14" outlineLevel="2" spans="1:16">
      <c r="A2017" s="24">
        <v>1677</v>
      </c>
      <c r="B2017" s="24" t="s">
        <v>239</v>
      </c>
      <c r="C2017" s="25" t="s">
        <v>239</v>
      </c>
      <c r="D2017" s="25" t="s">
        <v>1960</v>
      </c>
      <c r="E2017" s="26" t="s">
        <v>554</v>
      </c>
      <c r="F2017" s="25">
        <v>13</v>
      </c>
      <c r="G2017" s="27" t="s">
        <v>555</v>
      </c>
      <c r="H2017" s="28" t="s">
        <v>1949</v>
      </c>
      <c r="I2017" s="26" t="s">
        <v>1950</v>
      </c>
      <c r="J2017" s="50" t="s">
        <v>992</v>
      </c>
      <c r="K2017" s="51" t="s">
        <v>31</v>
      </c>
      <c r="L2017" s="52">
        <v>50</v>
      </c>
      <c r="M2017" s="53">
        <v>0.745</v>
      </c>
      <c r="N2017" s="54">
        <f t="shared" si="339"/>
        <v>37.25</v>
      </c>
      <c r="O2017" s="54">
        <f t="shared" si="340"/>
        <v>484.25</v>
      </c>
      <c r="P2017" s="55"/>
    </row>
    <row r="2018" ht="42" outlineLevel="2" spans="1:16">
      <c r="A2018" s="24">
        <v>1678</v>
      </c>
      <c r="B2018" s="24" t="s">
        <v>115</v>
      </c>
      <c r="C2018" s="25" t="s">
        <v>239</v>
      </c>
      <c r="D2018" s="25" t="s">
        <v>1960</v>
      </c>
      <c r="E2018" s="26" t="s">
        <v>116</v>
      </c>
      <c r="F2018" s="25">
        <v>21</v>
      </c>
      <c r="G2018" s="27" t="s">
        <v>120</v>
      </c>
      <c r="H2018" s="186" t="s">
        <v>121</v>
      </c>
      <c r="I2018" s="26" t="s">
        <v>122</v>
      </c>
      <c r="J2018" s="50" t="s">
        <v>30</v>
      </c>
      <c r="K2018" s="51" t="s">
        <v>123</v>
      </c>
      <c r="L2018" s="52">
        <v>59.9</v>
      </c>
      <c r="M2018" s="53">
        <v>0.745</v>
      </c>
      <c r="N2018" s="54">
        <f t="shared" si="339"/>
        <v>44.6255</v>
      </c>
      <c r="O2018" s="54">
        <f t="shared" si="340"/>
        <v>937.1355</v>
      </c>
      <c r="P2018" s="55"/>
    </row>
    <row r="2019" ht="42" outlineLevel="2" spans="1:16">
      <c r="A2019" s="24">
        <v>1679</v>
      </c>
      <c r="B2019" s="24" t="s">
        <v>115</v>
      </c>
      <c r="C2019" s="25" t="s">
        <v>239</v>
      </c>
      <c r="D2019" s="25" t="s">
        <v>1960</v>
      </c>
      <c r="E2019" s="26" t="s">
        <v>116</v>
      </c>
      <c r="F2019" s="25">
        <v>21</v>
      </c>
      <c r="G2019" s="27" t="s">
        <v>124</v>
      </c>
      <c r="H2019" s="186" t="s">
        <v>125</v>
      </c>
      <c r="I2019" s="26" t="s">
        <v>126</v>
      </c>
      <c r="J2019" s="50" t="s">
        <v>30</v>
      </c>
      <c r="K2019" s="51" t="s">
        <v>123</v>
      </c>
      <c r="L2019" s="52">
        <v>59.9</v>
      </c>
      <c r="M2019" s="53">
        <v>0.745</v>
      </c>
      <c r="N2019" s="54">
        <f t="shared" si="339"/>
        <v>44.6255</v>
      </c>
      <c r="O2019" s="54">
        <f t="shared" si="340"/>
        <v>937.1355</v>
      </c>
      <c r="P2019" s="55"/>
    </row>
    <row r="2020" ht="28" outlineLevel="2" spans="1:16">
      <c r="A2020" s="24">
        <v>1680</v>
      </c>
      <c r="B2020" s="24" t="s">
        <v>239</v>
      </c>
      <c r="C2020" s="25" t="s">
        <v>239</v>
      </c>
      <c r="D2020" s="25" t="s">
        <v>1960</v>
      </c>
      <c r="E2020" s="26" t="s">
        <v>1951</v>
      </c>
      <c r="F2020" s="25">
        <v>11</v>
      </c>
      <c r="G2020" s="27" t="s">
        <v>1952</v>
      </c>
      <c r="H2020" s="28" t="s">
        <v>1953</v>
      </c>
      <c r="I2020" s="26" t="s">
        <v>1355</v>
      </c>
      <c r="J2020" s="50">
        <v>1</v>
      </c>
      <c r="K2020" s="51" t="s">
        <v>1954</v>
      </c>
      <c r="L2020" s="52">
        <v>69</v>
      </c>
      <c r="M2020" s="53">
        <v>0.745</v>
      </c>
      <c r="N2020" s="54">
        <f t="shared" si="339"/>
        <v>51.405</v>
      </c>
      <c r="O2020" s="54">
        <f t="shared" si="340"/>
        <v>565.455</v>
      </c>
      <c r="P2020" s="55"/>
    </row>
    <row r="2021" ht="28" outlineLevel="2" spans="1:16">
      <c r="A2021" s="24">
        <v>1681</v>
      </c>
      <c r="B2021" s="24" t="s">
        <v>153</v>
      </c>
      <c r="C2021" s="25" t="s">
        <v>239</v>
      </c>
      <c r="D2021" s="25" t="s">
        <v>1960</v>
      </c>
      <c r="E2021" s="26" t="s">
        <v>166</v>
      </c>
      <c r="F2021" s="25">
        <v>18</v>
      </c>
      <c r="G2021" s="27" t="s">
        <v>167</v>
      </c>
      <c r="H2021" s="28" t="s">
        <v>168</v>
      </c>
      <c r="I2021" s="26" t="s">
        <v>169</v>
      </c>
      <c r="J2021" s="50" t="s">
        <v>170</v>
      </c>
      <c r="K2021" s="51" t="s">
        <v>45</v>
      </c>
      <c r="L2021" s="52">
        <v>56</v>
      </c>
      <c r="M2021" s="53">
        <v>0.745</v>
      </c>
      <c r="N2021" s="54">
        <f t="shared" si="339"/>
        <v>41.72</v>
      </c>
      <c r="O2021" s="54">
        <f t="shared" si="340"/>
        <v>750.96</v>
      </c>
      <c r="P2021" s="55"/>
    </row>
    <row r="2022" ht="28" outlineLevel="2" spans="1:16">
      <c r="A2022" s="24">
        <v>1682</v>
      </c>
      <c r="B2022" s="24" t="s">
        <v>239</v>
      </c>
      <c r="C2022" s="25" t="s">
        <v>239</v>
      </c>
      <c r="D2022" s="25" t="s">
        <v>1960</v>
      </c>
      <c r="E2022" s="26" t="s">
        <v>1955</v>
      </c>
      <c r="F2022" s="25">
        <v>18</v>
      </c>
      <c r="G2022" s="27" t="s">
        <v>1956</v>
      </c>
      <c r="H2022" s="28" t="s">
        <v>1957</v>
      </c>
      <c r="I2022" s="26" t="s">
        <v>1958</v>
      </c>
      <c r="J2022" s="50">
        <v>2</v>
      </c>
      <c r="K2022" s="51" t="s">
        <v>1288</v>
      </c>
      <c r="L2022" s="52">
        <v>46</v>
      </c>
      <c r="M2022" s="53">
        <v>0.745</v>
      </c>
      <c r="N2022" s="54">
        <f t="shared" si="339"/>
        <v>34.27</v>
      </c>
      <c r="O2022" s="54">
        <f t="shared" si="340"/>
        <v>616.86</v>
      </c>
      <c r="P2022" s="55"/>
    </row>
    <row r="2023" ht="14" outlineLevel="2" spans="1:16">
      <c r="A2023" s="24">
        <v>1683</v>
      </c>
      <c r="B2023" s="24" t="s">
        <v>239</v>
      </c>
      <c r="C2023" s="25" t="s">
        <v>239</v>
      </c>
      <c r="D2023" s="25" t="s">
        <v>1960</v>
      </c>
      <c r="E2023" s="26" t="s">
        <v>584</v>
      </c>
      <c r="F2023" s="25">
        <v>7</v>
      </c>
      <c r="G2023" s="27" t="s">
        <v>585</v>
      </c>
      <c r="H2023" s="28" t="s">
        <v>586</v>
      </c>
      <c r="I2023" s="26" t="s">
        <v>587</v>
      </c>
      <c r="J2023" s="50">
        <v>1</v>
      </c>
      <c r="K2023" s="51" t="s">
        <v>588</v>
      </c>
      <c r="L2023" s="52">
        <v>35</v>
      </c>
      <c r="M2023" s="53">
        <v>0.745</v>
      </c>
      <c r="N2023" s="54">
        <f t="shared" si="339"/>
        <v>26.075</v>
      </c>
      <c r="O2023" s="54">
        <f t="shared" si="340"/>
        <v>182.525</v>
      </c>
      <c r="P2023" s="55"/>
    </row>
    <row r="2024" s="1" customFormat="1" ht="14" outlineLevel="1" spans="1:16">
      <c r="A2024" s="30"/>
      <c r="B2024" s="30"/>
      <c r="C2024" s="31"/>
      <c r="D2024" s="32" t="s">
        <v>1961</v>
      </c>
      <c r="E2024" s="33"/>
      <c r="F2024" s="31"/>
      <c r="G2024" s="34"/>
      <c r="H2024" s="35"/>
      <c r="I2024" s="33"/>
      <c r="J2024" s="57"/>
      <c r="K2024" s="58"/>
      <c r="L2024" s="63"/>
      <c r="M2024" s="60"/>
      <c r="N2024" s="61"/>
      <c r="O2024" s="61">
        <f>SUBTOTAL(9,O2014:O2023)</f>
        <v>5485.849</v>
      </c>
      <c r="P2024" s="62"/>
    </row>
    <row r="2025" ht="28" outlineLevel="2" spans="1:16">
      <c r="A2025" s="24">
        <v>1684</v>
      </c>
      <c r="B2025" s="24" t="s">
        <v>115</v>
      </c>
      <c r="C2025" s="25" t="s">
        <v>239</v>
      </c>
      <c r="D2025" s="25" t="s">
        <v>1962</v>
      </c>
      <c r="E2025" s="26" t="s">
        <v>184</v>
      </c>
      <c r="F2025" s="25">
        <v>25</v>
      </c>
      <c r="G2025" s="43" t="s">
        <v>185</v>
      </c>
      <c r="H2025" s="44" t="s">
        <v>186</v>
      </c>
      <c r="I2025" s="66" t="s">
        <v>187</v>
      </c>
      <c r="J2025" s="67" t="s">
        <v>188</v>
      </c>
      <c r="K2025" s="68" t="s">
        <v>25</v>
      </c>
      <c r="L2025" s="52">
        <v>28</v>
      </c>
      <c r="M2025" s="53">
        <v>0.745</v>
      </c>
      <c r="N2025" s="54">
        <f t="shared" ref="N2025:N2030" si="341">M2025*L2025</f>
        <v>20.86</v>
      </c>
      <c r="O2025" s="54">
        <f t="shared" ref="O2025:O2031" si="342">N2025*F2025</f>
        <v>521.5</v>
      </c>
      <c r="P2025" s="55"/>
    </row>
    <row r="2026" ht="42" outlineLevel="2" spans="1:16">
      <c r="A2026" s="24">
        <v>1685</v>
      </c>
      <c r="B2026" s="24" t="s">
        <v>115</v>
      </c>
      <c r="C2026" s="25" t="s">
        <v>239</v>
      </c>
      <c r="D2026" s="25" t="s">
        <v>1962</v>
      </c>
      <c r="E2026" s="26" t="s">
        <v>184</v>
      </c>
      <c r="F2026" s="25">
        <v>25</v>
      </c>
      <c r="G2026" s="27" t="s">
        <v>198</v>
      </c>
      <c r="H2026" s="28" t="s">
        <v>199</v>
      </c>
      <c r="I2026" s="26" t="s">
        <v>200</v>
      </c>
      <c r="J2026" s="67" t="s">
        <v>36</v>
      </c>
      <c r="K2026" s="68" t="s">
        <v>123</v>
      </c>
      <c r="L2026" s="52">
        <v>58.9</v>
      </c>
      <c r="M2026" s="53">
        <v>0.745</v>
      </c>
      <c r="N2026" s="54">
        <f t="shared" si="341"/>
        <v>43.8805</v>
      </c>
      <c r="O2026" s="54">
        <f t="shared" si="342"/>
        <v>1097.0125</v>
      </c>
      <c r="P2026" s="55"/>
    </row>
    <row r="2027" ht="42" outlineLevel="2" spans="1:16">
      <c r="A2027" s="24">
        <v>1686</v>
      </c>
      <c r="B2027" s="24" t="s">
        <v>115</v>
      </c>
      <c r="C2027" s="25" t="s">
        <v>239</v>
      </c>
      <c r="D2027" s="25" t="s">
        <v>1962</v>
      </c>
      <c r="E2027" s="26" t="s">
        <v>184</v>
      </c>
      <c r="F2027" s="25">
        <v>25</v>
      </c>
      <c r="G2027" s="27" t="s">
        <v>201</v>
      </c>
      <c r="H2027" s="28" t="s">
        <v>202</v>
      </c>
      <c r="I2027" s="26" t="s">
        <v>200</v>
      </c>
      <c r="J2027" s="67" t="s">
        <v>36</v>
      </c>
      <c r="K2027" s="68" t="s">
        <v>123</v>
      </c>
      <c r="L2027" s="52">
        <v>58.9</v>
      </c>
      <c r="M2027" s="53">
        <v>0.745</v>
      </c>
      <c r="N2027" s="54">
        <f t="shared" si="341"/>
        <v>43.8805</v>
      </c>
      <c r="O2027" s="54">
        <f t="shared" si="342"/>
        <v>1097.0125</v>
      </c>
      <c r="P2027" s="55"/>
    </row>
    <row r="2028" ht="28" outlineLevel="2" spans="1:16">
      <c r="A2028" s="24">
        <v>1687</v>
      </c>
      <c r="B2028" s="24" t="s">
        <v>17</v>
      </c>
      <c r="C2028" s="25" t="s">
        <v>239</v>
      </c>
      <c r="D2028" s="25" t="s">
        <v>1962</v>
      </c>
      <c r="E2028" s="26" t="s">
        <v>78</v>
      </c>
      <c r="F2028" s="25">
        <v>27</v>
      </c>
      <c r="G2028" s="27" t="s">
        <v>320</v>
      </c>
      <c r="H2028" s="28" t="s">
        <v>321</v>
      </c>
      <c r="I2028" s="26" t="s">
        <v>322</v>
      </c>
      <c r="J2028" s="50">
        <v>3</v>
      </c>
      <c r="K2028" s="51" t="s">
        <v>25</v>
      </c>
      <c r="L2028" s="56">
        <v>37.7</v>
      </c>
      <c r="M2028" s="53">
        <v>0.745</v>
      </c>
      <c r="N2028" s="54">
        <f t="shared" si="341"/>
        <v>28.0865</v>
      </c>
      <c r="O2028" s="54">
        <f t="shared" si="342"/>
        <v>758.3355</v>
      </c>
      <c r="P2028" s="55"/>
    </row>
    <row r="2029" ht="30" outlineLevel="2" spans="1:234">
      <c r="A2029" s="87">
        <v>1688</v>
      </c>
      <c r="B2029" s="87" t="s">
        <v>239</v>
      </c>
      <c r="C2029" s="39" t="s">
        <v>239</v>
      </c>
      <c r="D2029" s="39" t="s">
        <v>1962</v>
      </c>
      <c r="E2029" s="88" t="s">
        <v>1285</v>
      </c>
      <c r="F2029" s="39">
        <v>27</v>
      </c>
      <c r="G2029" s="89" t="s">
        <v>1363</v>
      </c>
      <c r="H2029" s="90" t="s">
        <v>1364</v>
      </c>
      <c r="I2029" s="88" t="s">
        <v>1365</v>
      </c>
      <c r="J2029" s="91" t="s">
        <v>1366</v>
      </c>
      <c r="K2029" s="92" t="s">
        <v>25</v>
      </c>
      <c r="L2029" s="108">
        <v>48</v>
      </c>
      <c r="M2029" s="94">
        <v>0.745</v>
      </c>
      <c r="N2029" s="95">
        <f t="shared" si="341"/>
        <v>35.76</v>
      </c>
      <c r="O2029" s="95">
        <f t="shared" si="342"/>
        <v>965.52</v>
      </c>
      <c r="P2029" s="86" t="s">
        <v>537</v>
      </c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S2029" s="3"/>
      <c r="BT2029" s="3"/>
      <c r="BU2029" s="3"/>
      <c r="BV2029" s="3"/>
      <c r="BW2029" s="3"/>
      <c r="BX2029" s="3"/>
      <c r="BY2029" s="3"/>
      <c r="BZ2029" s="3"/>
      <c r="CA2029" s="3"/>
      <c r="CB2029" s="3"/>
      <c r="CC2029" s="3"/>
      <c r="CD2029" s="3"/>
      <c r="CE2029" s="3"/>
      <c r="CF2029" s="3"/>
      <c r="CG2029" s="3"/>
      <c r="CH2029" s="3"/>
      <c r="CI2029" s="3"/>
      <c r="CJ2029" s="3"/>
      <c r="CK2029" s="3"/>
      <c r="CL2029" s="3"/>
      <c r="CM2029" s="3"/>
      <c r="CN2029" s="3"/>
      <c r="CO2029" s="3"/>
      <c r="CP2029" s="3"/>
      <c r="CQ2029" s="3"/>
      <c r="CR2029" s="3"/>
      <c r="CS2029" s="3"/>
      <c r="CT2029" s="3"/>
      <c r="CU2029" s="3"/>
      <c r="CV2029" s="3"/>
      <c r="CW2029" s="3"/>
      <c r="CX2029" s="3"/>
      <c r="CY2029" s="3"/>
      <c r="CZ2029" s="3"/>
      <c r="DA2029" s="3"/>
      <c r="DB2029" s="3"/>
      <c r="DC2029" s="3"/>
      <c r="DD2029" s="3"/>
      <c r="DE2029" s="3"/>
      <c r="DF2029" s="3"/>
      <c r="DG2029" s="3"/>
      <c r="DH2029" s="3"/>
      <c r="DI2029" s="3"/>
      <c r="DJ2029" s="3"/>
      <c r="DK2029" s="3"/>
      <c r="DL2029" s="3"/>
      <c r="DM2029" s="3"/>
      <c r="DN2029" s="3"/>
      <c r="DO2029" s="3"/>
      <c r="DP2029" s="3"/>
      <c r="DQ2029" s="3"/>
      <c r="DR2029" s="3"/>
      <c r="DS2029" s="3"/>
      <c r="DT2029" s="3"/>
      <c r="DU2029" s="3"/>
      <c r="DV2029" s="3"/>
      <c r="DW2029" s="3"/>
      <c r="DX2029" s="3"/>
      <c r="DY2029" s="3"/>
      <c r="DZ2029" s="3"/>
      <c r="EA2029" s="3"/>
      <c r="EB2029" s="3"/>
      <c r="EC2029" s="3"/>
      <c r="ED2029" s="3"/>
      <c r="EE2029" s="3"/>
      <c r="EF2029" s="3"/>
      <c r="EG2029" s="3"/>
      <c r="EH2029" s="3"/>
      <c r="EI2029" s="3"/>
      <c r="EJ2029" s="3"/>
      <c r="EK2029" s="3"/>
      <c r="EL2029" s="3"/>
      <c r="EM2029" s="3"/>
      <c r="EN2029" s="3"/>
      <c r="EO2029" s="3"/>
      <c r="EP2029" s="3"/>
      <c r="EQ2029" s="3"/>
      <c r="ER2029" s="3"/>
      <c r="ES2029" s="3"/>
      <c r="ET2029" s="3"/>
      <c r="EU2029" s="3"/>
      <c r="EV2029" s="3"/>
      <c r="EW2029" s="3"/>
      <c r="EX2029" s="3"/>
      <c r="EY2029" s="3"/>
      <c r="EZ2029" s="3"/>
      <c r="FA2029" s="3"/>
      <c r="FB2029" s="3"/>
      <c r="FC2029" s="3"/>
      <c r="FD2029" s="3"/>
      <c r="FE2029" s="3"/>
      <c r="FF2029" s="3"/>
      <c r="FG2029" s="3"/>
      <c r="FH2029" s="3"/>
      <c r="FI2029" s="3"/>
      <c r="FJ2029" s="3"/>
      <c r="FK2029" s="3"/>
      <c r="FL2029" s="3"/>
      <c r="FM2029" s="3"/>
      <c r="FN2029" s="3"/>
      <c r="FO2029" s="3"/>
      <c r="FP2029" s="3"/>
      <c r="FQ2029" s="3"/>
      <c r="FR2029" s="3"/>
      <c r="FS2029" s="3"/>
      <c r="FT2029" s="3"/>
      <c r="FU2029" s="3"/>
      <c r="FV2029" s="3"/>
      <c r="FW2029" s="3"/>
      <c r="FX2029" s="3"/>
      <c r="FY2029" s="3"/>
      <c r="FZ2029" s="3"/>
      <c r="GA2029" s="3"/>
      <c r="GB2029" s="3"/>
      <c r="GC2029" s="3"/>
      <c r="GD2029" s="3"/>
      <c r="GE2029" s="3"/>
      <c r="GF2029" s="3"/>
      <c r="GG2029" s="3"/>
      <c r="GH2029" s="3"/>
      <c r="GI2029" s="3"/>
      <c r="GJ2029" s="3"/>
      <c r="GK2029" s="3"/>
      <c r="GL2029" s="3"/>
      <c r="GM2029" s="3"/>
      <c r="GN2029" s="3"/>
      <c r="GO2029" s="3"/>
      <c r="GP2029" s="3"/>
      <c r="GQ2029" s="3"/>
      <c r="GR2029" s="3"/>
      <c r="GS2029" s="3"/>
      <c r="GT2029" s="3"/>
      <c r="GU2029" s="3"/>
      <c r="GV2029" s="3"/>
      <c r="GW2029" s="3"/>
      <c r="GX2029" s="3"/>
      <c r="GY2029" s="3"/>
      <c r="GZ2029" s="3"/>
      <c r="HA2029" s="3"/>
      <c r="HB2029" s="3"/>
      <c r="HC2029" s="3"/>
      <c r="HD2029" s="3"/>
      <c r="HE2029" s="3"/>
      <c r="HF2029" s="3"/>
      <c r="HG2029" s="3"/>
      <c r="HH2029" s="3"/>
      <c r="HI2029" s="3"/>
      <c r="HJ2029" s="3"/>
      <c r="HK2029" s="3"/>
      <c r="HL2029" s="3"/>
      <c r="HM2029" s="3"/>
      <c r="HN2029" s="3"/>
      <c r="HO2029" s="3"/>
      <c r="HP2029" s="3"/>
      <c r="HQ2029" s="3"/>
      <c r="HR2029" s="3"/>
      <c r="HS2029" s="3"/>
      <c r="HT2029" s="3"/>
      <c r="HU2029" s="3"/>
      <c r="HV2029" s="3"/>
      <c r="HW2029" s="3"/>
      <c r="HX2029" s="3"/>
      <c r="HY2029" s="3"/>
      <c r="HZ2029" s="3"/>
    </row>
    <row r="2030" ht="14" outlineLevel="2" spans="1:16">
      <c r="A2030" s="24">
        <v>1689</v>
      </c>
      <c r="B2030" s="24" t="s">
        <v>153</v>
      </c>
      <c r="C2030" s="25" t="s">
        <v>239</v>
      </c>
      <c r="D2030" s="25" t="s">
        <v>1962</v>
      </c>
      <c r="E2030" s="26" t="s">
        <v>232</v>
      </c>
      <c r="F2030" s="25">
        <v>28</v>
      </c>
      <c r="G2030" s="27" t="s">
        <v>232</v>
      </c>
      <c r="H2030" s="28" t="s">
        <v>233</v>
      </c>
      <c r="I2030" s="26" t="s">
        <v>234</v>
      </c>
      <c r="J2030" s="50" t="s">
        <v>57</v>
      </c>
      <c r="K2030" s="51" t="s">
        <v>235</v>
      </c>
      <c r="L2030" s="52">
        <v>39</v>
      </c>
      <c r="M2030" s="53">
        <v>0.745</v>
      </c>
      <c r="N2030" s="54">
        <f t="shared" si="341"/>
        <v>29.055</v>
      </c>
      <c r="O2030" s="54">
        <f t="shared" si="342"/>
        <v>813.54</v>
      </c>
      <c r="P2030" s="55"/>
    </row>
    <row r="2031" s="2" customFormat="1" outlineLevel="2" spans="1:16">
      <c r="A2031" s="147">
        <v>95</v>
      </c>
      <c r="B2031" s="37" t="s">
        <v>104</v>
      </c>
      <c r="C2031" s="38" t="s">
        <v>239</v>
      </c>
      <c r="D2031" s="38" t="s">
        <v>1962</v>
      </c>
      <c r="E2031" s="40" t="s">
        <v>182</v>
      </c>
      <c r="F2031" s="70">
        <v>28</v>
      </c>
      <c r="G2031" s="40" t="s">
        <v>182</v>
      </c>
      <c r="H2031" s="42" t="s">
        <v>183</v>
      </c>
      <c r="I2031" s="42" t="s">
        <v>108</v>
      </c>
      <c r="J2031" s="42" t="s">
        <v>109</v>
      </c>
      <c r="K2031" s="42" t="s">
        <v>25</v>
      </c>
      <c r="L2031" s="64">
        <v>26</v>
      </c>
      <c r="M2031" s="64">
        <v>1</v>
      </c>
      <c r="N2031" s="64">
        <f>L2031*M2031</f>
        <v>26</v>
      </c>
      <c r="O2031" s="64">
        <f t="shared" si="342"/>
        <v>728</v>
      </c>
      <c r="P2031" s="65"/>
    </row>
    <row r="2032" s="1" customFormat="1" outlineLevel="1" spans="1:16">
      <c r="A2032" s="33"/>
      <c r="B2032" s="125"/>
      <c r="C2032" s="126"/>
      <c r="D2032" s="127" t="s">
        <v>1963</v>
      </c>
      <c r="E2032" s="128"/>
      <c r="F2032" s="129"/>
      <c r="G2032" s="128"/>
      <c r="H2032" s="128"/>
      <c r="I2032" s="128"/>
      <c r="J2032" s="128"/>
      <c r="K2032" s="128"/>
      <c r="L2032" s="130"/>
      <c r="M2032" s="130"/>
      <c r="N2032" s="130"/>
      <c r="O2032" s="130">
        <f>SUBTOTAL(9,O2025:O2031)</f>
        <v>5980.9205</v>
      </c>
      <c r="P2032" s="62"/>
    </row>
    <row r="2033" ht="28" outlineLevel="2" spans="1:16">
      <c r="A2033" s="24">
        <v>1690</v>
      </c>
      <c r="B2033" s="24" t="s">
        <v>115</v>
      </c>
      <c r="C2033" s="25" t="s">
        <v>239</v>
      </c>
      <c r="D2033" s="25" t="s">
        <v>1964</v>
      </c>
      <c r="E2033" s="26" t="s">
        <v>184</v>
      </c>
      <c r="F2033" s="25">
        <v>24</v>
      </c>
      <c r="G2033" s="43" t="s">
        <v>185</v>
      </c>
      <c r="H2033" s="44" t="s">
        <v>186</v>
      </c>
      <c r="I2033" s="66" t="s">
        <v>187</v>
      </c>
      <c r="J2033" s="67" t="s">
        <v>188</v>
      </c>
      <c r="K2033" s="68" t="s">
        <v>25</v>
      </c>
      <c r="L2033" s="52">
        <v>28</v>
      </c>
      <c r="M2033" s="53">
        <v>0.745</v>
      </c>
      <c r="N2033" s="54">
        <f t="shared" ref="N2033:N2039" si="343">M2033*L2033</f>
        <v>20.86</v>
      </c>
      <c r="O2033" s="54">
        <f t="shared" ref="O2033:O2040" si="344">N2033*F2033</f>
        <v>500.64</v>
      </c>
      <c r="P2033" s="55"/>
    </row>
    <row r="2034" ht="14" outlineLevel="2" spans="1:16">
      <c r="A2034" s="24">
        <v>1691</v>
      </c>
      <c r="B2034" s="24" t="s">
        <v>314</v>
      </c>
      <c r="C2034" s="25" t="s">
        <v>239</v>
      </c>
      <c r="D2034" s="25" t="s">
        <v>1964</v>
      </c>
      <c r="E2034" s="26" t="s">
        <v>315</v>
      </c>
      <c r="F2034" s="25">
        <v>6</v>
      </c>
      <c r="G2034" s="27" t="s">
        <v>316</v>
      </c>
      <c r="H2034" s="28" t="s">
        <v>317</v>
      </c>
      <c r="I2034" s="26" t="s">
        <v>318</v>
      </c>
      <c r="J2034" s="50">
        <v>1</v>
      </c>
      <c r="K2034" s="51" t="s">
        <v>25</v>
      </c>
      <c r="L2034" s="52">
        <v>30</v>
      </c>
      <c r="M2034" s="53">
        <v>0.745</v>
      </c>
      <c r="N2034" s="54">
        <f t="shared" si="343"/>
        <v>22.35</v>
      </c>
      <c r="O2034" s="54">
        <f t="shared" si="344"/>
        <v>134.1</v>
      </c>
      <c r="P2034" s="55"/>
    </row>
    <row r="2035" ht="42" outlineLevel="2" spans="1:16">
      <c r="A2035" s="24">
        <v>1692</v>
      </c>
      <c r="B2035" s="24" t="s">
        <v>115</v>
      </c>
      <c r="C2035" s="25" t="s">
        <v>239</v>
      </c>
      <c r="D2035" s="25" t="s">
        <v>1964</v>
      </c>
      <c r="E2035" s="26" t="s">
        <v>184</v>
      </c>
      <c r="F2035" s="25">
        <v>24</v>
      </c>
      <c r="G2035" s="27" t="s">
        <v>198</v>
      </c>
      <c r="H2035" s="28" t="s">
        <v>199</v>
      </c>
      <c r="I2035" s="26" t="s">
        <v>200</v>
      </c>
      <c r="J2035" s="67" t="s">
        <v>36</v>
      </c>
      <c r="K2035" s="68" t="s">
        <v>123</v>
      </c>
      <c r="L2035" s="52">
        <v>58.9</v>
      </c>
      <c r="M2035" s="53">
        <v>0.745</v>
      </c>
      <c r="N2035" s="54">
        <f t="shared" si="343"/>
        <v>43.8805</v>
      </c>
      <c r="O2035" s="54">
        <f t="shared" si="344"/>
        <v>1053.132</v>
      </c>
      <c r="P2035" s="55"/>
    </row>
    <row r="2036" ht="42" outlineLevel="2" spans="1:16">
      <c r="A2036" s="24">
        <v>1693</v>
      </c>
      <c r="B2036" s="24" t="s">
        <v>115</v>
      </c>
      <c r="C2036" s="25" t="s">
        <v>239</v>
      </c>
      <c r="D2036" s="25" t="s">
        <v>1964</v>
      </c>
      <c r="E2036" s="26" t="s">
        <v>184</v>
      </c>
      <c r="F2036" s="25">
        <v>24</v>
      </c>
      <c r="G2036" s="27" t="s">
        <v>201</v>
      </c>
      <c r="H2036" s="28" t="s">
        <v>202</v>
      </c>
      <c r="I2036" s="26" t="s">
        <v>200</v>
      </c>
      <c r="J2036" s="67" t="s">
        <v>36</v>
      </c>
      <c r="K2036" s="68" t="s">
        <v>123</v>
      </c>
      <c r="L2036" s="52">
        <v>58.9</v>
      </c>
      <c r="M2036" s="53">
        <v>0.745</v>
      </c>
      <c r="N2036" s="54">
        <f t="shared" si="343"/>
        <v>43.8805</v>
      </c>
      <c r="O2036" s="54">
        <f t="shared" si="344"/>
        <v>1053.132</v>
      </c>
      <c r="P2036" s="55"/>
    </row>
    <row r="2037" ht="28" outlineLevel="2" spans="1:16">
      <c r="A2037" s="24">
        <v>1694</v>
      </c>
      <c r="B2037" s="24" t="s">
        <v>17</v>
      </c>
      <c r="C2037" s="25" t="s">
        <v>239</v>
      </c>
      <c r="D2037" s="25" t="s">
        <v>1964</v>
      </c>
      <c r="E2037" s="26" t="s">
        <v>78</v>
      </c>
      <c r="F2037" s="25">
        <v>7</v>
      </c>
      <c r="G2037" s="27" t="s">
        <v>320</v>
      </c>
      <c r="H2037" s="28" t="s">
        <v>321</v>
      </c>
      <c r="I2037" s="26" t="s">
        <v>322</v>
      </c>
      <c r="J2037" s="50">
        <v>3</v>
      </c>
      <c r="K2037" s="51" t="s">
        <v>25</v>
      </c>
      <c r="L2037" s="56">
        <v>37.7</v>
      </c>
      <c r="M2037" s="53">
        <v>0.745</v>
      </c>
      <c r="N2037" s="54">
        <f t="shared" si="343"/>
        <v>28.0865</v>
      </c>
      <c r="O2037" s="54">
        <f t="shared" si="344"/>
        <v>196.6055</v>
      </c>
      <c r="P2037" s="55"/>
    </row>
    <row r="2038" ht="30" outlineLevel="2" spans="1:234">
      <c r="A2038" s="87">
        <v>1695</v>
      </c>
      <c r="B2038" s="87" t="s">
        <v>239</v>
      </c>
      <c r="C2038" s="39" t="s">
        <v>239</v>
      </c>
      <c r="D2038" s="39" t="s">
        <v>1964</v>
      </c>
      <c r="E2038" s="88" t="s">
        <v>1285</v>
      </c>
      <c r="F2038" s="39">
        <v>9</v>
      </c>
      <c r="G2038" s="89" t="s">
        <v>1363</v>
      </c>
      <c r="H2038" s="90" t="s">
        <v>1364</v>
      </c>
      <c r="I2038" s="88" t="s">
        <v>1365</v>
      </c>
      <c r="J2038" s="91" t="s">
        <v>1366</v>
      </c>
      <c r="K2038" s="92" t="s">
        <v>25</v>
      </c>
      <c r="L2038" s="108">
        <v>48</v>
      </c>
      <c r="M2038" s="94">
        <v>0.745</v>
      </c>
      <c r="N2038" s="95">
        <f t="shared" si="343"/>
        <v>35.76</v>
      </c>
      <c r="O2038" s="95">
        <f t="shared" si="344"/>
        <v>321.84</v>
      </c>
      <c r="P2038" s="86" t="s">
        <v>537</v>
      </c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S2038" s="3"/>
      <c r="BT2038" s="3"/>
      <c r="BU2038" s="3"/>
      <c r="BV2038" s="3"/>
      <c r="BW2038" s="3"/>
      <c r="BX2038" s="3"/>
      <c r="BY2038" s="3"/>
      <c r="BZ2038" s="3"/>
      <c r="CA2038" s="3"/>
      <c r="CB2038" s="3"/>
      <c r="CC2038" s="3"/>
      <c r="CD2038" s="3"/>
      <c r="CE2038" s="3"/>
      <c r="CF2038" s="3"/>
      <c r="CG2038" s="3"/>
      <c r="CH2038" s="3"/>
      <c r="CI2038" s="3"/>
      <c r="CJ2038" s="3"/>
      <c r="CK2038" s="3"/>
      <c r="CL2038" s="3"/>
      <c r="CM2038" s="3"/>
      <c r="CN2038" s="3"/>
      <c r="CO2038" s="3"/>
      <c r="CP2038" s="3"/>
      <c r="CQ2038" s="3"/>
      <c r="CR2038" s="3"/>
      <c r="CS2038" s="3"/>
      <c r="CT2038" s="3"/>
      <c r="CU2038" s="3"/>
      <c r="CV2038" s="3"/>
      <c r="CW2038" s="3"/>
      <c r="CX2038" s="3"/>
      <c r="CY2038" s="3"/>
      <c r="CZ2038" s="3"/>
      <c r="DA2038" s="3"/>
      <c r="DB2038" s="3"/>
      <c r="DC2038" s="3"/>
      <c r="DD2038" s="3"/>
      <c r="DE2038" s="3"/>
      <c r="DF2038" s="3"/>
      <c r="DG2038" s="3"/>
      <c r="DH2038" s="3"/>
      <c r="DI2038" s="3"/>
      <c r="DJ2038" s="3"/>
      <c r="DK2038" s="3"/>
      <c r="DL2038" s="3"/>
      <c r="DM2038" s="3"/>
      <c r="DN2038" s="3"/>
      <c r="DO2038" s="3"/>
      <c r="DP2038" s="3"/>
      <c r="DQ2038" s="3"/>
      <c r="DR2038" s="3"/>
      <c r="DS2038" s="3"/>
      <c r="DT2038" s="3"/>
      <c r="DU2038" s="3"/>
      <c r="DV2038" s="3"/>
      <c r="DW2038" s="3"/>
      <c r="DX2038" s="3"/>
      <c r="DY2038" s="3"/>
      <c r="DZ2038" s="3"/>
      <c r="EA2038" s="3"/>
      <c r="EB2038" s="3"/>
      <c r="EC2038" s="3"/>
      <c r="ED2038" s="3"/>
      <c r="EE2038" s="3"/>
      <c r="EF2038" s="3"/>
      <c r="EG2038" s="3"/>
      <c r="EH2038" s="3"/>
      <c r="EI2038" s="3"/>
      <c r="EJ2038" s="3"/>
      <c r="EK2038" s="3"/>
      <c r="EL2038" s="3"/>
      <c r="EM2038" s="3"/>
      <c r="EN2038" s="3"/>
      <c r="EO2038" s="3"/>
      <c r="EP2038" s="3"/>
      <c r="EQ2038" s="3"/>
      <c r="ER2038" s="3"/>
      <c r="ES2038" s="3"/>
      <c r="ET2038" s="3"/>
      <c r="EU2038" s="3"/>
      <c r="EV2038" s="3"/>
      <c r="EW2038" s="3"/>
      <c r="EX2038" s="3"/>
      <c r="EY2038" s="3"/>
      <c r="EZ2038" s="3"/>
      <c r="FA2038" s="3"/>
      <c r="FB2038" s="3"/>
      <c r="FC2038" s="3"/>
      <c r="FD2038" s="3"/>
      <c r="FE2038" s="3"/>
      <c r="FF2038" s="3"/>
      <c r="FG2038" s="3"/>
      <c r="FH2038" s="3"/>
      <c r="FI2038" s="3"/>
      <c r="FJ2038" s="3"/>
      <c r="FK2038" s="3"/>
      <c r="FL2038" s="3"/>
      <c r="FM2038" s="3"/>
      <c r="FN2038" s="3"/>
      <c r="FO2038" s="3"/>
      <c r="FP2038" s="3"/>
      <c r="FQ2038" s="3"/>
      <c r="FR2038" s="3"/>
      <c r="FS2038" s="3"/>
      <c r="FT2038" s="3"/>
      <c r="FU2038" s="3"/>
      <c r="FV2038" s="3"/>
      <c r="FW2038" s="3"/>
      <c r="FX2038" s="3"/>
      <c r="FY2038" s="3"/>
      <c r="FZ2038" s="3"/>
      <c r="GA2038" s="3"/>
      <c r="GB2038" s="3"/>
      <c r="GC2038" s="3"/>
      <c r="GD2038" s="3"/>
      <c r="GE2038" s="3"/>
      <c r="GF2038" s="3"/>
      <c r="GG2038" s="3"/>
      <c r="GH2038" s="3"/>
      <c r="GI2038" s="3"/>
      <c r="GJ2038" s="3"/>
      <c r="GK2038" s="3"/>
      <c r="GL2038" s="3"/>
      <c r="GM2038" s="3"/>
      <c r="GN2038" s="3"/>
      <c r="GO2038" s="3"/>
      <c r="GP2038" s="3"/>
      <c r="GQ2038" s="3"/>
      <c r="GR2038" s="3"/>
      <c r="GS2038" s="3"/>
      <c r="GT2038" s="3"/>
      <c r="GU2038" s="3"/>
      <c r="GV2038" s="3"/>
      <c r="GW2038" s="3"/>
      <c r="GX2038" s="3"/>
      <c r="GY2038" s="3"/>
      <c r="GZ2038" s="3"/>
      <c r="HA2038" s="3"/>
      <c r="HB2038" s="3"/>
      <c r="HC2038" s="3"/>
      <c r="HD2038" s="3"/>
      <c r="HE2038" s="3"/>
      <c r="HF2038" s="3"/>
      <c r="HG2038" s="3"/>
      <c r="HH2038" s="3"/>
      <c r="HI2038" s="3"/>
      <c r="HJ2038" s="3"/>
      <c r="HK2038" s="3"/>
      <c r="HL2038" s="3"/>
      <c r="HM2038" s="3"/>
      <c r="HN2038" s="3"/>
      <c r="HO2038" s="3"/>
      <c r="HP2038" s="3"/>
      <c r="HQ2038" s="3"/>
      <c r="HR2038" s="3"/>
      <c r="HS2038" s="3"/>
      <c r="HT2038" s="3"/>
      <c r="HU2038" s="3"/>
      <c r="HV2038" s="3"/>
      <c r="HW2038" s="3"/>
      <c r="HX2038" s="3"/>
      <c r="HY2038" s="3"/>
      <c r="HZ2038" s="3"/>
    </row>
    <row r="2039" ht="14" outlineLevel="2" spans="1:16">
      <c r="A2039" s="24">
        <v>1696</v>
      </c>
      <c r="B2039" s="24" t="s">
        <v>153</v>
      </c>
      <c r="C2039" s="25" t="s">
        <v>239</v>
      </c>
      <c r="D2039" s="25" t="s">
        <v>1964</v>
      </c>
      <c r="E2039" s="26" t="s">
        <v>232</v>
      </c>
      <c r="F2039" s="25">
        <v>11</v>
      </c>
      <c r="G2039" s="27" t="s">
        <v>232</v>
      </c>
      <c r="H2039" s="28" t="s">
        <v>233</v>
      </c>
      <c r="I2039" s="26" t="s">
        <v>234</v>
      </c>
      <c r="J2039" s="50" t="s">
        <v>57</v>
      </c>
      <c r="K2039" s="51" t="s">
        <v>235</v>
      </c>
      <c r="L2039" s="52">
        <v>39</v>
      </c>
      <c r="M2039" s="53">
        <v>0.745</v>
      </c>
      <c r="N2039" s="54">
        <f t="shared" si="343"/>
        <v>29.055</v>
      </c>
      <c r="O2039" s="54">
        <f t="shared" si="344"/>
        <v>319.605</v>
      </c>
      <c r="P2039" s="55"/>
    </row>
    <row r="2040" s="2" customFormat="1" outlineLevel="2" spans="1:16">
      <c r="A2040" s="147">
        <v>96</v>
      </c>
      <c r="B2040" s="37" t="s">
        <v>104</v>
      </c>
      <c r="C2040" s="38" t="s">
        <v>239</v>
      </c>
      <c r="D2040" s="38" t="s">
        <v>1964</v>
      </c>
      <c r="E2040" s="40" t="s">
        <v>182</v>
      </c>
      <c r="F2040" s="70">
        <v>9</v>
      </c>
      <c r="G2040" s="40" t="s">
        <v>182</v>
      </c>
      <c r="H2040" s="42" t="s">
        <v>183</v>
      </c>
      <c r="I2040" s="42" t="s">
        <v>108</v>
      </c>
      <c r="J2040" s="42" t="s">
        <v>109</v>
      </c>
      <c r="K2040" s="42" t="s">
        <v>25</v>
      </c>
      <c r="L2040" s="64">
        <v>26</v>
      </c>
      <c r="M2040" s="64">
        <v>1</v>
      </c>
      <c r="N2040" s="64">
        <f>L2040*M2040</f>
        <v>26</v>
      </c>
      <c r="O2040" s="64">
        <f t="shared" si="344"/>
        <v>234</v>
      </c>
      <c r="P2040" s="65"/>
    </row>
    <row r="2041" s="1" customFormat="1" outlineLevel="1" spans="1:16">
      <c r="A2041" s="33"/>
      <c r="B2041" s="125"/>
      <c r="C2041" s="126"/>
      <c r="D2041" s="127" t="s">
        <v>1965</v>
      </c>
      <c r="E2041" s="128"/>
      <c r="F2041" s="129"/>
      <c r="G2041" s="128"/>
      <c r="H2041" s="128"/>
      <c r="I2041" s="128"/>
      <c r="J2041" s="128"/>
      <c r="K2041" s="128"/>
      <c r="L2041" s="130"/>
      <c r="M2041" s="130"/>
      <c r="N2041" s="130"/>
      <c r="O2041" s="130">
        <f>SUBTOTAL(9,O2033:O2040)</f>
        <v>3813.0545</v>
      </c>
      <c r="P2041" s="62"/>
    </row>
    <row r="2042" ht="28" outlineLevel="2" spans="1:16">
      <c r="A2042" s="24">
        <v>1697</v>
      </c>
      <c r="B2042" s="24" t="s">
        <v>153</v>
      </c>
      <c r="C2042" s="25" t="s">
        <v>153</v>
      </c>
      <c r="D2042" s="25" t="s">
        <v>1966</v>
      </c>
      <c r="E2042" s="26" t="s">
        <v>1967</v>
      </c>
      <c r="F2042" s="25">
        <v>40</v>
      </c>
      <c r="G2042" s="27" t="s">
        <v>1968</v>
      </c>
      <c r="H2042" s="28" t="s">
        <v>1969</v>
      </c>
      <c r="I2042" s="26" t="s">
        <v>1970</v>
      </c>
      <c r="J2042" s="50">
        <v>1</v>
      </c>
      <c r="K2042" s="51" t="s">
        <v>25</v>
      </c>
      <c r="L2042" s="52" t="s">
        <v>46</v>
      </c>
      <c r="M2042" s="53">
        <v>0.745</v>
      </c>
      <c r="N2042" s="54"/>
      <c r="O2042" s="54">
        <f>N2042*F2042</f>
        <v>0</v>
      </c>
      <c r="P2042" s="55"/>
    </row>
    <row r="2043" ht="28" outlineLevel="2" spans="1:16">
      <c r="A2043" s="24">
        <v>1698</v>
      </c>
      <c r="B2043" s="24" t="s">
        <v>153</v>
      </c>
      <c r="C2043" s="25" t="s">
        <v>153</v>
      </c>
      <c r="D2043" s="25" t="s">
        <v>1966</v>
      </c>
      <c r="E2043" s="26" t="s">
        <v>1971</v>
      </c>
      <c r="F2043" s="25">
        <v>40</v>
      </c>
      <c r="G2043" s="27" t="s">
        <v>1972</v>
      </c>
      <c r="H2043" s="28" t="s">
        <v>1973</v>
      </c>
      <c r="I2043" s="26" t="s">
        <v>1974</v>
      </c>
      <c r="J2043" s="50" t="s">
        <v>188</v>
      </c>
      <c r="K2043" s="51" t="s">
        <v>160</v>
      </c>
      <c r="L2043" s="148">
        <v>38</v>
      </c>
      <c r="M2043" s="53">
        <v>0.745</v>
      </c>
      <c r="N2043" s="54">
        <f>M2043*L2043</f>
        <v>28.31</v>
      </c>
      <c r="O2043" s="54">
        <f>N2043*F2043</f>
        <v>1132.4</v>
      </c>
      <c r="P2043" s="55"/>
    </row>
    <row r="2044" ht="42" outlineLevel="2" spans="1:16">
      <c r="A2044" s="24">
        <v>1699</v>
      </c>
      <c r="B2044" s="24" t="s">
        <v>153</v>
      </c>
      <c r="C2044" s="25" t="s">
        <v>153</v>
      </c>
      <c r="D2044" s="25" t="s">
        <v>1966</v>
      </c>
      <c r="E2044" s="26" t="s">
        <v>1559</v>
      </c>
      <c r="F2044" s="25">
        <v>40</v>
      </c>
      <c r="G2044" s="27" t="s">
        <v>1559</v>
      </c>
      <c r="H2044" s="28" t="s">
        <v>1975</v>
      </c>
      <c r="I2044" s="26" t="s">
        <v>1976</v>
      </c>
      <c r="J2044" s="50" t="s">
        <v>445</v>
      </c>
      <c r="K2044" s="51" t="s">
        <v>1977</v>
      </c>
      <c r="L2044" s="52">
        <v>39</v>
      </c>
      <c r="M2044" s="53">
        <v>0.745</v>
      </c>
      <c r="N2044" s="54">
        <f>M2044*L2044</f>
        <v>29.055</v>
      </c>
      <c r="O2044" s="54">
        <f>N2044*F2044</f>
        <v>1162.2</v>
      </c>
      <c r="P2044" s="55"/>
    </row>
    <row r="2045" ht="28" outlineLevel="2" spans="1:16">
      <c r="A2045" s="24">
        <v>1700</v>
      </c>
      <c r="B2045" s="24" t="s">
        <v>153</v>
      </c>
      <c r="C2045" s="25" t="s">
        <v>153</v>
      </c>
      <c r="D2045" s="25" t="s">
        <v>1966</v>
      </c>
      <c r="E2045" s="26" t="s">
        <v>1978</v>
      </c>
      <c r="F2045" s="25">
        <v>40</v>
      </c>
      <c r="G2045" s="27" t="s">
        <v>1979</v>
      </c>
      <c r="H2045" s="28" t="s">
        <v>1980</v>
      </c>
      <c r="I2045" s="26" t="s">
        <v>1981</v>
      </c>
      <c r="J2045" s="50" t="s">
        <v>1982</v>
      </c>
      <c r="K2045" s="51" t="s">
        <v>776</v>
      </c>
      <c r="L2045" s="52">
        <v>32</v>
      </c>
      <c r="M2045" s="53">
        <v>0.745</v>
      </c>
      <c r="N2045" s="54">
        <f>M2045*L2045</f>
        <v>23.84</v>
      </c>
      <c r="O2045" s="54">
        <f>N2045*F2045</f>
        <v>953.6</v>
      </c>
      <c r="P2045" s="55"/>
    </row>
    <row r="2046" s="1" customFormat="1" ht="14" outlineLevel="1" spans="1:16">
      <c r="A2046" s="30"/>
      <c r="B2046" s="30"/>
      <c r="C2046" s="31"/>
      <c r="D2046" s="32" t="s">
        <v>1983</v>
      </c>
      <c r="E2046" s="33"/>
      <c r="F2046" s="31"/>
      <c r="G2046" s="34"/>
      <c r="H2046" s="35"/>
      <c r="I2046" s="33"/>
      <c r="J2046" s="57"/>
      <c r="K2046" s="58"/>
      <c r="L2046" s="63"/>
      <c r="M2046" s="60"/>
      <c r="N2046" s="61"/>
      <c r="O2046" s="61">
        <f>SUBTOTAL(9,O2042:O2045)</f>
        <v>3248.2</v>
      </c>
      <c r="P2046" s="62"/>
    </row>
    <row r="2047" ht="42" outlineLevel="2" spans="1:16">
      <c r="A2047" s="24">
        <v>1701</v>
      </c>
      <c r="B2047" s="25" t="s">
        <v>104</v>
      </c>
      <c r="C2047" s="25" t="s">
        <v>153</v>
      </c>
      <c r="D2047" s="25" t="s">
        <v>1984</v>
      </c>
      <c r="E2047" s="26" t="s">
        <v>106</v>
      </c>
      <c r="F2047" s="25">
        <v>34</v>
      </c>
      <c r="G2047" s="27" t="s">
        <v>107</v>
      </c>
      <c r="H2047" s="28">
        <v>9787040494815</v>
      </c>
      <c r="I2047" s="26" t="s">
        <v>108</v>
      </c>
      <c r="J2047" s="50" t="s">
        <v>109</v>
      </c>
      <c r="K2047" s="51" t="s">
        <v>25</v>
      </c>
      <c r="L2047" s="52">
        <v>25</v>
      </c>
      <c r="M2047" s="53">
        <v>1</v>
      </c>
      <c r="N2047" s="54">
        <f t="shared" ref="N2047:N2056" si="345">M2047*L2047</f>
        <v>25</v>
      </c>
      <c r="O2047" s="54">
        <f t="shared" ref="O2047:O2056" si="346">N2047*F2047</f>
        <v>850</v>
      </c>
      <c r="P2047" s="55"/>
    </row>
    <row r="2048" ht="28" outlineLevel="2" spans="1:16">
      <c r="A2048" s="24">
        <v>1702</v>
      </c>
      <c r="B2048" s="25" t="s">
        <v>215</v>
      </c>
      <c r="C2048" s="25" t="s">
        <v>153</v>
      </c>
      <c r="D2048" s="25" t="s">
        <v>1984</v>
      </c>
      <c r="E2048" s="26" t="s">
        <v>241</v>
      </c>
      <c r="F2048" s="25">
        <v>34</v>
      </c>
      <c r="G2048" s="27" t="s">
        <v>242</v>
      </c>
      <c r="H2048" s="28" t="s">
        <v>243</v>
      </c>
      <c r="I2048" s="26" t="s">
        <v>244</v>
      </c>
      <c r="J2048" s="50">
        <v>1</v>
      </c>
      <c r="K2048" s="51" t="s">
        <v>165</v>
      </c>
      <c r="L2048" s="52">
        <v>32.8</v>
      </c>
      <c r="M2048" s="53">
        <v>0.745</v>
      </c>
      <c r="N2048" s="54">
        <f t="shared" si="345"/>
        <v>24.436</v>
      </c>
      <c r="O2048" s="54">
        <f t="shared" si="346"/>
        <v>830.824</v>
      </c>
      <c r="P2048" s="55"/>
    </row>
    <row r="2049" ht="28" outlineLevel="2" spans="1:16">
      <c r="A2049" s="24">
        <v>1703</v>
      </c>
      <c r="B2049" s="24" t="s">
        <v>115</v>
      </c>
      <c r="C2049" s="25" t="s">
        <v>153</v>
      </c>
      <c r="D2049" s="25" t="s">
        <v>1984</v>
      </c>
      <c r="E2049" s="26" t="s">
        <v>116</v>
      </c>
      <c r="F2049" s="25">
        <v>34</v>
      </c>
      <c r="G2049" s="27" t="s">
        <v>117</v>
      </c>
      <c r="H2049" s="186" t="s">
        <v>118</v>
      </c>
      <c r="I2049" s="26" t="s">
        <v>119</v>
      </c>
      <c r="J2049" s="50" t="s">
        <v>57</v>
      </c>
      <c r="K2049" s="51" t="s">
        <v>25</v>
      </c>
      <c r="L2049" s="52">
        <v>35</v>
      </c>
      <c r="M2049" s="53">
        <v>0.745</v>
      </c>
      <c r="N2049" s="54">
        <f t="shared" si="345"/>
        <v>26.075</v>
      </c>
      <c r="O2049" s="54">
        <f t="shared" si="346"/>
        <v>886.55</v>
      </c>
      <c r="P2049" s="55"/>
    </row>
    <row r="2050" ht="14" outlineLevel="2" spans="1:16">
      <c r="A2050" s="24">
        <v>1704</v>
      </c>
      <c r="B2050" s="24" t="s">
        <v>153</v>
      </c>
      <c r="C2050" s="25" t="s">
        <v>153</v>
      </c>
      <c r="D2050" s="25" t="s">
        <v>1984</v>
      </c>
      <c r="E2050" s="26" t="s">
        <v>154</v>
      </c>
      <c r="F2050" s="25">
        <v>34</v>
      </c>
      <c r="G2050" s="27" t="s">
        <v>154</v>
      </c>
      <c r="H2050" s="28" t="s">
        <v>155</v>
      </c>
      <c r="I2050" s="26" t="s">
        <v>156</v>
      </c>
      <c r="J2050" s="50" t="s">
        <v>36</v>
      </c>
      <c r="K2050" s="51" t="s">
        <v>25</v>
      </c>
      <c r="L2050" s="52">
        <v>39.8</v>
      </c>
      <c r="M2050" s="53">
        <v>0.745</v>
      </c>
      <c r="N2050" s="54">
        <f t="shared" si="345"/>
        <v>29.651</v>
      </c>
      <c r="O2050" s="54">
        <f t="shared" si="346"/>
        <v>1008.134</v>
      </c>
      <c r="P2050" s="55"/>
    </row>
    <row r="2051" ht="42" outlineLevel="2" spans="1:16">
      <c r="A2051" s="24">
        <v>1705</v>
      </c>
      <c r="B2051" s="24" t="s">
        <v>115</v>
      </c>
      <c r="C2051" s="25" t="s">
        <v>153</v>
      </c>
      <c r="D2051" s="25" t="s">
        <v>1984</v>
      </c>
      <c r="E2051" s="26" t="s">
        <v>116</v>
      </c>
      <c r="F2051" s="25">
        <v>34</v>
      </c>
      <c r="G2051" s="27" t="s">
        <v>120</v>
      </c>
      <c r="H2051" s="186" t="s">
        <v>121</v>
      </c>
      <c r="I2051" s="26" t="s">
        <v>122</v>
      </c>
      <c r="J2051" s="50" t="s">
        <v>30</v>
      </c>
      <c r="K2051" s="51" t="s">
        <v>123</v>
      </c>
      <c r="L2051" s="52">
        <v>59.9</v>
      </c>
      <c r="M2051" s="53">
        <v>0.745</v>
      </c>
      <c r="N2051" s="54">
        <f t="shared" si="345"/>
        <v>44.6255</v>
      </c>
      <c r="O2051" s="54">
        <f t="shared" si="346"/>
        <v>1517.267</v>
      </c>
      <c r="P2051" s="55"/>
    </row>
    <row r="2052" ht="42" outlineLevel="2" spans="1:16">
      <c r="A2052" s="24">
        <v>1706</v>
      </c>
      <c r="B2052" s="24" t="s">
        <v>115</v>
      </c>
      <c r="C2052" s="25" t="s">
        <v>153</v>
      </c>
      <c r="D2052" s="25" t="s">
        <v>1984</v>
      </c>
      <c r="E2052" s="26" t="s">
        <v>116</v>
      </c>
      <c r="F2052" s="25">
        <v>34</v>
      </c>
      <c r="G2052" s="27" t="s">
        <v>124</v>
      </c>
      <c r="H2052" s="186" t="s">
        <v>125</v>
      </c>
      <c r="I2052" s="26" t="s">
        <v>126</v>
      </c>
      <c r="J2052" s="50" t="s">
        <v>30</v>
      </c>
      <c r="K2052" s="51" t="s">
        <v>123</v>
      </c>
      <c r="L2052" s="52">
        <v>59.9</v>
      </c>
      <c r="M2052" s="53">
        <v>0.745</v>
      </c>
      <c r="N2052" s="54">
        <f t="shared" si="345"/>
        <v>44.6255</v>
      </c>
      <c r="O2052" s="54">
        <f t="shared" si="346"/>
        <v>1517.267</v>
      </c>
      <c r="P2052" s="55"/>
    </row>
    <row r="2053" ht="28" outlineLevel="2" spans="1:16">
      <c r="A2053" s="24">
        <v>1707</v>
      </c>
      <c r="B2053" s="24" t="s">
        <v>153</v>
      </c>
      <c r="C2053" s="25" t="s">
        <v>153</v>
      </c>
      <c r="D2053" s="25" t="s">
        <v>1984</v>
      </c>
      <c r="E2053" s="26" t="s">
        <v>166</v>
      </c>
      <c r="F2053" s="25">
        <v>34</v>
      </c>
      <c r="G2053" s="27" t="s">
        <v>167</v>
      </c>
      <c r="H2053" s="28" t="s">
        <v>168</v>
      </c>
      <c r="I2053" s="26" t="s">
        <v>169</v>
      </c>
      <c r="J2053" s="50" t="s">
        <v>170</v>
      </c>
      <c r="K2053" s="51" t="s">
        <v>45</v>
      </c>
      <c r="L2053" s="52">
        <v>56</v>
      </c>
      <c r="M2053" s="53">
        <v>0.745</v>
      </c>
      <c r="N2053" s="54">
        <f t="shared" si="345"/>
        <v>41.72</v>
      </c>
      <c r="O2053" s="54">
        <f t="shared" si="346"/>
        <v>1418.48</v>
      </c>
      <c r="P2053" s="55"/>
    </row>
    <row r="2054" ht="14" outlineLevel="2" spans="1:16">
      <c r="A2054" s="24">
        <v>1708</v>
      </c>
      <c r="B2054" s="24" t="s">
        <v>153</v>
      </c>
      <c r="C2054" s="25" t="s">
        <v>153</v>
      </c>
      <c r="D2054" s="25" t="s">
        <v>1984</v>
      </c>
      <c r="E2054" s="26" t="s">
        <v>1985</v>
      </c>
      <c r="F2054" s="25">
        <v>34</v>
      </c>
      <c r="G2054" s="27" t="s">
        <v>1986</v>
      </c>
      <c r="H2054" s="28" t="s">
        <v>1987</v>
      </c>
      <c r="I2054" s="26" t="s">
        <v>1988</v>
      </c>
      <c r="J2054" s="50">
        <v>2</v>
      </c>
      <c r="K2054" s="51" t="s">
        <v>1265</v>
      </c>
      <c r="L2054" s="52">
        <v>42</v>
      </c>
      <c r="M2054" s="53">
        <v>0.745</v>
      </c>
      <c r="N2054" s="54">
        <f t="shared" si="345"/>
        <v>31.29</v>
      </c>
      <c r="O2054" s="54">
        <f t="shared" si="346"/>
        <v>1063.86</v>
      </c>
      <c r="P2054" s="55"/>
    </row>
    <row r="2055" ht="42" outlineLevel="2" spans="1:16">
      <c r="A2055" s="24">
        <v>1709</v>
      </c>
      <c r="B2055" s="24" t="s">
        <v>153</v>
      </c>
      <c r="C2055" s="25" t="s">
        <v>153</v>
      </c>
      <c r="D2055" s="25" t="s">
        <v>1984</v>
      </c>
      <c r="E2055" s="26" t="s">
        <v>1989</v>
      </c>
      <c r="F2055" s="25">
        <v>34</v>
      </c>
      <c r="G2055" s="27" t="s">
        <v>1990</v>
      </c>
      <c r="H2055" s="28" t="s">
        <v>1991</v>
      </c>
      <c r="I2055" s="26" t="s">
        <v>1992</v>
      </c>
      <c r="J2055" s="50" t="s">
        <v>1993</v>
      </c>
      <c r="K2055" s="51" t="s">
        <v>31</v>
      </c>
      <c r="L2055" s="52">
        <v>65</v>
      </c>
      <c r="M2055" s="53">
        <v>0.745</v>
      </c>
      <c r="N2055" s="54">
        <f t="shared" si="345"/>
        <v>48.425</v>
      </c>
      <c r="O2055" s="54">
        <f t="shared" si="346"/>
        <v>1646.45</v>
      </c>
      <c r="P2055" s="55"/>
    </row>
    <row r="2056" ht="14" outlineLevel="2" spans="1:16">
      <c r="A2056" s="24">
        <v>1710</v>
      </c>
      <c r="B2056" s="24" t="s">
        <v>153</v>
      </c>
      <c r="C2056" s="25" t="s">
        <v>153</v>
      </c>
      <c r="D2056" s="25" t="s">
        <v>1984</v>
      </c>
      <c r="E2056" s="26" t="s">
        <v>1994</v>
      </c>
      <c r="F2056" s="25">
        <v>34</v>
      </c>
      <c r="G2056" s="27" t="s">
        <v>1994</v>
      </c>
      <c r="H2056" s="28" t="s">
        <v>1995</v>
      </c>
      <c r="I2056" s="26" t="s">
        <v>1996</v>
      </c>
      <c r="J2056" s="50" t="s">
        <v>327</v>
      </c>
      <c r="K2056" s="51" t="s">
        <v>1997</v>
      </c>
      <c r="L2056" s="52">
        <v>49</v>
      </c>
      <c r="M2056" s="53">
        <v>0.745</v>
      </c>
      <c r="N2056" s="54">
        <f t="shared" si="345"/>
        <v>36.505</v>
      </c>
      <c r="O2056" s="54">
        <f t="shared" si="346"/>
        <v>1241.17</v>
      </c>
      <c r="P2056" s="55"/>
    </row>
    <row r="2057" s="1" customFormat="1" ht="14" outlineLevel="1" spans="1:16">
      <c r="A2057" s="30"/>
      <c r="B2057" s="30"/>
      <c r="C2057" s="31"/>
      <c r="D2057" s="32" t="s">
        <v>1998</v>
      </c>
      <c r="E2057" s="33"/>
      <c r="F2057" s="31"/>
      <c r="G2057" s="34"/>
      <c r="H2057" s="35"/>
      <c r="I2057" s="33"/>
      <c r="J2057" s="57"/>
      <c r="K2057" s="58"/>
      <c r="L2057" s="63"/>
      <c r="M2057" s="60"/>
      <c r="N2057" s="61"/>
      <c r="O2057" s="61">
        <f>SUBTOTAL(9,O2047:O2056)</f>
        <v>11980.002</v>
      </c>
      <c r="P2057" s="62"/>
    </row>
    <row r="2058" ht="28" outlineLevel="2" spans="1:16">
      <c r="A2058" s="24">
        <v>1711</v>
      </c>
      <c r="B2058" s="24" t="s">
        <v>115</v>
      </c>
      <c r="C2058" s="25" t="s">
        <v>153</v>
      </c>
      <c r="D2058" s="25" t="s">
        <v>1999</v>
      </c>
      <c r="E2058" s="26" t="s">
        <v>184</v>
      </c>
      <c r="F2058" s="25">
        <v>30</v>
      </c>
      <c r="G2058" s="43" t="s">
        <v>185</v>
      </c>
      <c r="H2058" s="44" t="s">
        <v>186</v>
      </c>
      <c r="I2058" s="66" t="s">
        <v>187</v>
      </c>
      <c r="J2058" s="67" t="s">
        <v>188</v>
      </c>
      <c r="K2058" s="68" t="s">
        <v>25</v>
      </c>
      <c r="L2058" s="52">
        <v>28</v>
      </c>
      <c r="M2058" s="53">
        <v>0.745</v>
      </c>
      <c r="N2058" s="54">
        <f>M2058*L2058</f>
        <v>20.86</v>
      </c>
      <c r="O2058" s="54">
        <f t="shared" ref="O2058:O2064" si="347">N2058*F2058</f>
        <v>625.8</v>
      </c>
      <c r="P2058" s="55"/>
    </row>
    <row r="2059" ht="14" outlineLevel="2" spans="1:16">
      <c r="A2059" s="24">
        <v>1712</v>
      </c>
      <c r="B2059" s="24" t="s">
        <v>314</v>
      </c>
      <c r="C2059" s="25" t="s">
        <v>153</v>
      </c>
      <c r="D2059" s="25" t="s">
        <v>1999</v>
      </c>
      <c r="E2059" s="26" t="s">
        <v>315</v>
      </c>
      <c r="F2059" s="25">
        <v>30</v>
      </c>
      <c r="G2059" s="27" t="s">
        <v>316</v>
      </c>
      <c r="H2059" s="28" t="s">
        <v>317</v>
      </c>
      <c r="I2059" s="26" t="s">
        <v>318</v>
      </c>
      <c r="J2059" s="50">
        <v>1</v>
      </c>
      <c r="K2059" s="51" t="s">
        <v>25</v>
      </c>
      <c r="L2059" s="52">
        <v>30</v>
      </c>
      <c r="M2059" s="53">
        <v>0.745</v>
      </c>
      <c r="N2059" s="54">
        <f>M2059*L2059</f>
        <v>22.35</v>
      </c>
      <c r="O2059" s="54">
        <f t="shared" si="347"/>
        <v>670.5</v>
      </c>
      <c r="P2059" s="55"/>
    </row>
    <row r="2060" ht="42" outlineLevel="2" spans="1:16">
      <c r="A2060" s="24">
        <v>1713</v>
      </c>
      <c r="B2060" s="24" t="s">
        <v>115</v>
      </c>
      <c r="C2060" s="25" t="s">
        <v>153</v>
      </c>
      <c r="D2060" s="25" t="s">
        <v>1999</v>
      </c>
      <c r="E2060" s="26" t="s">
        <v>184</v>
      </c>
      <c r="F2060" s="25">
        <v>30</v>
      </c>
      <c r="G2060" s="27" t="s">
        <v>198</v>
      </c>
      <c r="H2060" s="28" t="s">
        <v>199</v>
      </c>
      <c r="I2060" s="26" t="s">
        <v>200</v>
      </c>
      <c r="J2060" s="67" t="s">
        <v>36</v>
      </c>
      <c r="K2060" s="68" t="s">
        <v>123</v>
      </c>
      <c r="L2060" s="52">
        <v>58.9</v>
      </c>
      <c r="M2060" s="53">
        <v>0.745</v>
      </c>
      <c r="N2060" s="54">
        <f>M2060*L2060</f>
        <v>43.8805</v>
      </c>
      <c r="O2060" s="54">
        <f t="shared" si="347"/>
        <v>1316.415</v>
      </c>
      <c r="P2060" s="55"/>
    </row>
    <row r="2061" ht="42" outlineLevel="2" spans="1:16">
      <c r="A2061" s="24">
        <v>1714</v>
      </c>
      <c r="B2061" s="24" t="s">
        <v>115</v>
      </c>
      <c r="C2061" s="25" t="s">
        <v>153</v>
      </c>
      <c r="D2061" s="25" t="s">
        <v>1999</v>
      </c>
      <c r="E2061" s="26" t="s">
        <v>184</v>
      </c>
      <c r="F2061" s="25">
        <v>30</v>
      </c>
      <c r="G2061" s="27" t="s">
        <v>201</v>
      </c>
      <c r="H2061" s="28" t="s">
        <v>202</v>
      </c>
      <c r="I2061" s="26" t="s">
        <v>200</v>
      </c>
      <c r="J2061" s="67" t="s">
        <v>36</v>
      </c>
      <c r="K2061" s="68" t="s">
        <v>123</v>
      </c>
      <c r="L2061" s="52">
        <v>58.9</v>
      </c>
      <c r="M2061" s="53">
        <v>0.745</v>
      </c>
      <c r="N2061" s="54">
        <f>M2061*L2061</f>
        <v>43.8805</v>
      </c>
      <c r="O2061" s="54">
        <f t="shared" si="347"/>
        <v>1316.415</v>
      </c>
      <c r="P2061" s="55"/>
    </row>
    <row r="2062" ht="28" outlineLevel="2" spans="1:16">
      <c r="A2062" s="24">
        <v>1715</v>
      </c>
      <c r="B2062" s="24" t="s">
        <v>153</v>
      </c>
      <c r="C2062" s="25" t="s">
        <v>153</v>
      </c>
      <c r="D2062" s="25" t="s">
        <v>1999</v>
      </c>
      <c r="E2062" s="26" t="s">
        <v>1301</v>
      </c>
      <c r="F2062" s="25">
        <v>30</v>
      </c>
      <c r="G2062" s="27" t="s">
        <v>1301</v>
      </c>
      <c r="H2062" s="28" t="s">
        <v>1302</v>
      </c>
      <c r="I2062" s="26" t="s">
        <v>1303</v>
      </c>
      <c r="J2062" s="50" t="s">
        <v>177</v>
      </c>
      <c r="K2062" s="51" t="s">
        <v>1250</v>
      </c>
      <c r="L2062" s="52" t="s">
        <v>46</v>
      </c>
      <c r="M2062" s="53">
        <v>0.745</v>
      </c>
      <c r="N2062" s="54"/>
      <c r="O2062" s="54">
        <f t="shared" si="347"/>
        <v>0</v>
      </c>
      <c r="P2062" s="55"/>
    </row>
    <row r="2063" ht="28" outlineLevel="2" spans="1:16">
      <c r="A2063" s="24">
        <v>1716</v>
      </c>
      <c r="B2063" s="24" t="s">
        <v>153</v>
      </c>
      <c r="C2063" s="25" t="s">
        <v>153</v>
      </c>
      <c r="D2063" s="25" t="s">
        <v>1999</v>
      </c>
      <c r="E2063" s="26" t="s">
        <v>2000</v>
      </c>
      <c r="F2063" s="25">
        <v>30</v>
      </c>
      <c r="G2063" s="27" t="s">
        <v>2001</v>
      </c>
      <c r="H2063" s="28" t="s">
        <v>2002</v>
      </c>
      <c r="I2063" s="26" t="s">
        <v>2003</v>
      </c>
      <c r="J2063" s="50" t="s">
        <v>309</v>
      </c>
      <c r="K2063" s="51" t="s">
        <v>2004</v>
      </c>
      <c r="L2063" s="52">
        <v>48</v>
      </c>
      <c r="M2063" s="53">
        <v>0.745</v>
      </c>
      <c r="N2063" s="54">
        <f>M2063*L2063</f>
        <v>35.76</v>
      </c>
      <c r="O2063" s="54">
        <f t="shared" si="347"/>
        <v>1072.8</v>
      </c>
      <c r="P2063" s="55"/>
    </row>
    <row r="2064" s="2" customFormat="1" ht="14" outlineLevel="2" spans="1:16">
      <c r="A2064" s="147">
        <v>49</v>
      </c>
      <c r="B2064" s="37" t="s">
        <v>104</v>
      </c>
      <c r="C2064" s="38" t="s">
        <v>153</v>
      </c>
      <c r="D2064" s="38" t="s">
        <v>1999</v>
      </c>
      <c r="E2064" s="40" t="s">
        <v>182</v>
      </c>
      <c r="F2064" s="75">
        <v>30</v>
      </c>
      <c r="G2064" s="40" t="s">
        <v>182</v>
      </c>
      <c r="H2064" s="42" t="s">
        <v>183</v>
      </c>
      <c r="I2064" s="42" t="s">
        <v>108</v>
      </c>
      <c r="J2064" s="42" t="s">
        <v>109</v>
      </c>
      <c r="K2064" s="42" t="s">
        <v>25</v>
      </c>
      <c r="L2064" s="64">
        <v>26</v>
      </c>
      <c r="M2064" s="64">
        <v>1</v>
      </c>
      <c r="N2064" s="64">
        <f>L2064*M2064</f>
        <v>26</v>
      </c>
      <c r="O2064" s="64">
        <f t="shared" si="347"/>
        <v>780</v>
      </c>
      <c r="P2064" s="65"/>
    </row>
    <row r="2065" s="1" customFormat="1" ht="14" outlineLevel="1" spans="1:16">
      <c r="A2065" s="33"/>
      <c r="B2065" s="125"/>
      <c r="C2065" s="126"/>
      <c r="D2065" s="127" t="s">
        <v>2005</v>
      </c>
      <c r="E2065" s="128"/>
      <c r="F2065" s="131"/>
      <c r="G2065" s="128"/>
      <c r="H2065" s="128"/>
      <c r="I2065" s="128"/>
      <c r="J2065" s="128"/>
      <c r="K2065" s="128"/>
      <c r="L2065" s="130"/>
      <c r="M2065" s="130"/>
      <c r="N2065" s="130"/>
      <c r="O2065" s="130">
        <f>SUBTOTAL(9,O2058:O2064)</f>
        <v>5781.93</v>
      </c>
      <c r="P2065" s="62"/>
    </row>
    <row r="2066" ht="28" outlineLevel="2" spans="1:16">
      <c r="A2066" s="24">
        <v>1717</v>
      </c>
      <c r="B2066" s="24" t="s">
        <v>239</v>
      </c>
      <c r="C2066" s="25" t="s">
        <v>239</v>
      </c>
      <c r="D2066" s="25" t="s">
        <v>2006</v>
      </c>
      <c r="E2066" s="26" t="s">
        <v>2007</v>
      </c>
      <c r="F2066" s="25">
        <v>11</v>
      </c>
      <c r="G2066" s="27" t="s">
        <v>2008</v>
      </c>
      <c r="H2066" s="28" t="s">
        <v>2009</v>
      </c>
      <c r="I2066" s="26" t="s">
        <v>2010</v>
      </c>
      <c r="J2066" s="50">
        <v>1</v>
      </c>
      <c r="K2066" s="51" t="s">
        <v>25</v>
      </c>
      <c r="L2066" s="52">
        <v>39</v>
      </c>
      <c r="M2066" s="53">
        <v>0.745</v>
      </c>
      <c r="N2066" s="54">
        <f>M2066*L2066</f>
        <v>29.055</v>
      </c>
      <c r="O2066" s="54">
        <f>N2066*F2066</f>
        <v>319.605</v>
      </c>
      <c r="P2066" s="55"/>
    </row>
    <row r="2067" ht="14" outlineLevel="2" spans="1:16">
      <c r="A2067" s="24">
        <v>1718</v>
      </c>
      <c r="B2067" s="24" t="s">
        <v>239</v>
      </c>
      <c r="C2067" s="25" t="s">
        <v>239</v>
      </c>
      <c r="D2067" s="25" t="s">
        <v>2006</v>
      </c>
      <c r="E2067" s="26" t="s">
        <v>249</v>
      </c>
      <c r="F2067" s="25">
        <v>1</v>
      </c>
      <c r="G2067" s="27" t="s">
        <v>250</v>
      </c>
      <c r="H2067" s="28" t="s">
        <v>251</v>
      </c>
      <c r="I2067" s="26" t="s">
        <v>252</v>
      </c>
      <c r="J2067" s="50">
        <v>1</v>
      </c>
      <c r="K2067" s="51" t="s">
        <v>25</v>
      </c>
      <c r="L2067" s="52">
        <v>45</v>
      </c>
      <c r="M2067" s="53">
        <v>0.745</v>
      </c>
      <c r="N2067" s="54">
        <f>M2067*L2067</f>
        <v>33.525</v>
      </c>
      <c r="O2067" s="54">
        <f>N2067*F2067</f>
        <v>33.525</v>
      </c>
      <c r="P2067" s="55"/>
    </row>
    <row r="2068" ht="28" outlineLevel="2" spans="1:16">
      <c r="A2068" s="24">
        <v>1719</v>
      </c>
      <c r="B2068" s="24" t="s">
        <v>239</v>
      </c>
      <c r="C2068" s="25" t="s">
        <v>239</v>
      </c>
      <c r="D2068" s="25" t="s">
        <v>2006</v>
      </c>
      <c r="E2068" s="26" t="s">
        <v>297</v>
      </c>
      <c r="F2068" s="25">
        <v>11</v>
      </c>
      <c r="G2068" s="27" t="s">
        <v>298</v>
      </c>
      <c r="H2068" s="28" t="s">
        <v>299</v>
      </c>
      <c r="I2068" s="26" t="s">
        <v>300</v>
      </c>
      <c r="J2068" s="50" t="s">
        <v>36</v>
      </c>
      <c r="K2068" s="51" t="s">
        <v>25</v>
      </c>
      <c r="L2068" s="52">
        <v>46</v>
      </c>
      <c r="M2068" s="53">
        <v>0.745</v>
      </c>
      <c r="N2068" s="54">
        <f>M2068*L2068</f>
        <v>34.27</v>
      </c>
      <c r="O2068" s="54">
        <f>N2068*F2068</f>
        <v>376.97</v>
      </c>
      <c r="P2068" s="55"/>
    </row>
    <row r="2069" s="1" customFormat="1" ht="14" outlineLevel="1" spans="1:16">
      <c r="A2069" s="30"/>
      <c r="B2069" s="30"/>
      <c r="C2069" s="31"/>
      <c r="D2069" s="32" t="s">
        <v>2011</v>
      </c>
      <c r="E2069" s="33"/>
      <c r="F2069" s="31"/>
      <c r="G2069" s="34"/>
      <c r="H2069" s="35"/>
      <c r="I2069" s="33"/>
      <c r="J2069" s="57"/>
      <c r="K2069" s="58"/>
      <c r="L2069" s="63"/>
      <c r="M2069" s="60"/>
      <c r="N2069" s="61"/>
      <c r="O2069" s="61">
        <f>SUBTOTAL(9,O2066:O2068)</f>
        <v>730.1</v>
      </c>
      <c r="P2069" s="62"/>
    </row>
    <row r="2070" ht="42" outlineLevel="2" spans="1:16">
      <c r="A2070" s="24">
        <v>1720</v>
      </c>
      <c r="B2070" s="25" t="s">
        <v>104</v>
      </c>
      <c r="C2070" s="25" t="s">
        <v>239</v>
      </c>
      <c r="D2070" s="25" t="s">
        <v>2012</v>
      </c>
      <c r="E2070" s="26" t="s">
        <v>106</v>
      </c>
      <c r="F2070" s="25">
        <v>21</v>
      </c>
      <c r="G2070" s="27" t="s">
        <v>107</v>
      </c>
      <c r="H2070" s="28">
        <v>9787040494815</v>
      </c>
      <c r="I2070" s="26" t="s">
        <v>108</v>
      </c>
      <c r="J2070" s="50" t="s">
        <v>109</v>
      </c>
      <c r="K2070" s="51" t="s">
        <v>25</v>
      </c>
      <c r="L2070" s="52">
        <v>25</v>
      </c>
      <c r="M2070" s="53">
        <v>1</v>
      </c>
      <c r="N2070" s="54">
        <f t="shared" ref="N2070:N2078" si="348">M2070*L2070</f>
        <v>25</v>
      </c>
      <c r="O2070" s="54">
        <f t="shared" ref="O2070:O2078" si="349">N2070*F2070</f>
        <v>525</v>
      </c>
      <c r="P2070" s="55"/>
    </row>
    <row r="2071" ht="28" outlineLevel="2" spans="1:16">
      <c r="A2071" s="24">
        <v>1721</v>
      </c>
      <c r="B2071" s="24" t="s">
        <v>115</v>
      </c>
      <c r="C2071" s="25" t="s">
        <v>239</v>
      </c>
      <c r="D2071" s="25" t="s">
        <v>2012</v>
      </c>
      <c r="E2071" s="26" t="s">
        <v>116</v>
      </c>
      <c r="F2071" s="25">
        <v>32</v>
      </c>
      <c r="G2071" s="27" t="s">
        <v>117</v>
      </c>
      <c r="H2071" s="186" t="s">
        <v>118</v>
      </c>
      <c r="I2071" s="26" t="s">
        <v>119</v>
      </c>
      <c r="J2071" s="50" t="s">
        <v>57</v>
      </c>
      <c r="K2071" s="51" t="s">
        <v>25</v>
      </c>
      <c r="L2071" s="52">
        <v>35</v>
      </c>
      <c r="M2071" s="53">
        <v>0.745</v>
      </c>
      <c r="N2071" s="54">
        <f t="shared" si="348"/>
        <v>26.075</v>
      </c>
      <c r="O2071" s="54">
        <f t="shared" si="349"/>
        <v>834.4</v>
      </c>
      <c r="P2071" s="55"/>
    </row>
    <row r="2072" ht="14" outlineLevel="2" spans="1:16">
      <c r="A2072" s="24">
        <v>1722</v>
      </c>
      <c r="B2072" s="24" t="s">
        <v>239</v>
      </c>
      <c r="C2072" s="25" t="s">
        <v>239</v>
      </c>
      <c r="D2072" s="25" t="s">
        <v>2012</v>
      </c>
      <c r="E2072" s="26" t="s">
        <v>2013</v>
      </c>
      <c r="F2072" s="25">
        <v>26</v>
      </c>
      <c r="G2072" s="27" t="s">
        <v>2013</v>
      </c>
      <c r="H2072" s="28" t="s">
        <v>2014</v>
      </c>
      <c r="I2072" s="26" t="s">
        <v>2015</v>
      </c>
      <c r="J2072" s="50">
        <v>1</v>
      </c>
      <c r="K2072" s="51" t="s">
        <v>25</v>
      </c>
      <c r="L2072" s="52">
        <v>39</v>
      </c>
      <c r="M2072" s="53">
        <v>0.745</v>
      </c>
      <c r="N2072" s="54">
        <f t="shared" si="348"/>
        <v>29.055</v>
      </c>
      <c r="O2072" s="54">
        <f t="shared" si="349"/>
        <v>755.43</v>
      </c>
      <c r="P2072" s="55"/>
    </row>
    <row r="2073" ht="14" outlineLevel="2" spans="1:16">
      <c r="A2073" s="24">
        <v>1723</v>
      </c>
      <c r="B2073" s="24" t="s">
        <v>239</v>
      </c>
      <c r="C2073" s="25" t="s">
        <v>239</v>
      </c>
      <c r="D2073" s="25" t="s">
        <v>2012</v>
      </c>
      <c r="E2073" s="26" t="s">
        <v>1344</v>
      </c>
      <c r="F2073" s="25">
        <v>22</v>
      </c>
      <c r="G2073" s="27" t="s">
        <v>1344</v>
      </c>
      <c r="H2073" s="28" t="s">
        <v>2016</v>
      </c>
      <c r="I2073" s="26" t="s">
        <v>1345</v>
      </c>
      <c r="J2073" s="50" t="s">
        <v>445</v>
      </c>
      <c r="K2073" s="51" t="s">
        <v>25</v>
      </c>
      <c r="L2073" s="52">
        <v>42</v>
      </c>
      <c r="M2073" s="53">
        <v>0.745</v>
      </c>
      <c r="N2073" s="54">
        <f t="shared" si="348"/>
        <v>31.29</v>
      </c>
      <c r="O2073" s="54">
        <f t="shared" si="349"/>
        <v>688.38</v>
      </c>
      <c r="P2073" s="55"/>
    </row>
    <row r="2074" ht="28" outlineLevel="2" spans="1:16">
      <c r="A2074" s="24">
        <v>1724</v>
      </c>
      <c r="B2074" s="24" t="s">
        <v>239</v>
      </c>
      <c r="C2074" s="25" t="s">
        <v>239</v>
      </c>
      <c r="D2074" s="25" t="s">
        <v>2012</v>
      </c>
      <c r="E2074" s="26" t="s">
        <v>1331</v>
      </c>
      <c r="F2074" s="25">
        <v>20</v>
      </c>
      <c r="G2074" s="27" t="s">
        <v>1332</v>
      </c>
      <c r="H2074" s="28" t="s">
        <v>1333</v>
      </c>
      <c r="I2074" s="26" t="s">
        <v>1334</v>
      </c>
      <c r="J2074" s="50">
        <v>4</v>
      </c>
      <c r="K2074" s="51" t="s">
        <v>25</v>
      </c>
      <c r="L2074" s="52">
        <v>55</v>
      </c>
      <c r="M2074" s="53">
        <v>0.745</v>
      </c>
      <c r="N2074" s="54">
        <f t="shared" si="348"/>
        <v>40.975</v>
      </c>
      <c r="O2074" s="54">
        <f t="shared" si="349"/>
        <v>819.5</v>
      </c>
      <c r="P2074" s="55"/>
    </row>
    <row r="2075" ht="42" outlineLevel="2" spans="1:16">
      <c r="A2075" s="24">
        <v>1725</v>
      </c>
      <c r="B2075" s="24" t="s">
        <v>115</v>
      </c>
      <c r="C2075" s="25" t="s">
        <v>239</v>
      </c>
      <c r="D2075" s="25" t="s">
        <v>2012</v>
      </c>
      <c r="E2075" s="26" t="s">
        <v>116</v>
      </c>
      <c r="F2075" s="25">
        <v>32</v>
      </c>
      <c r="G2075" s="27" t="s">
        <v>120</v>
      </c>
      <c r="H2075" s="186" t="s">
        <v>121</v>
      </c>
      <c r="I2075" s="26" t="s">
        <v>122</v>
      </c>
      <c r="J2075" s="50" t="s">
        <v>30</v>
      </c>
      <c r="K2075" s="51" t="s">
        <v>123</v>
      </c>
      <c r="L2075" s="52">
        <v>59.9</v>
      </c>
      <c r="M2075" s="53">
        <v>0.745</v>
      </c>
      <c r="N2075" s="54">
        <f t="shared" si="348"/>
        <v>44.6255</v>
      </c>
      <c r="O2075" s="54">
        <f t="shared" si="349"/>
        <v>1428.016</v>
      </c>
      <c r="P2075" s="55"/>
    </row>
    <row r="2076" ht="42" outlineLevel="2" spans="1:16">
      <c r="A2076" s="24">
        <v>1726</v>
      </c>
      <c r="B2076" s="24" t="s">
        <v>115</v>
      </c>
      <c r="C2076" s="25" t="s">
        <v>239</v>
      </c>
      <c r="D2076" s="25" t="s">
        <v>2012</v>
      </c>
      <c r="E2076" s="26" t="s">
        <v>116</v>
      </c>
      <c r="F2076" s="25">
        <v>32</v>
      </c>
      <c r="G2076" s="27" t="s">
        <v>124</v>
      </c>
      <c r="H2076" s="186" t="s">
        <v>125</v>
      </c>
      <c r="I2076" s="26" t="s">
        <v>126</v>
      </c>
      <c r="J2076" s="50" t="s">
        <v>30</v>
      </c>
      <c r="K2076" s="51" t="s">
        <v>123</v>
      </c>
      <c r="L2076" s="52">
        <v>59.9</v>
      </c>
      <c r="M2076" s="53">
        <v>0.745</v>
      </c>
      <c r="N2076" s="54">
        <f t="shared" si="348"/>
        <v>44.6255</v>
      </c>
      <c r="O2076" s="54">
        <f t="shared" si="349"/>
        <v>1428.016</v>
      </c>
      <c r="P2076" s="55"/>
    </row>
    <row r="2077" ht="14" outlineLevel="2" spans="1:16">
      <c r="A2077" s="24">
        <v>1727</v>
      </c>
      <c r="B2077" s="24" t="s">
        <v>239</v>
      </c>
      <c r="C2077" s="25" t="s">
        <v>239</v>
      </c>
      <c r="D2077" s="25" t="s">
        <v>2012</v>
      </c>
      <c r="E2077" s="26" t="s">
        <v>2017</v>
      </c>
      <c r="F2077" s="25">
        <v>22</v>
      </c>
      <c r="G2077" s="27" t="s">
        <v>2018</v>
      </c>
      <c r="H2077" s="28" t="s">
        <v>2019</v>
      </c>
      <c r="I2077" s="26" t="s">
        <v>2020</v>
      </c>
      <c r="J2077" s="50">
        <v>1</v>
      </c>
      <c r="K2077" s="51" t="s">
        <v>31</v>
      </c>
      <c r="L2077" s="52">
        <v>29</v>
      </c>
      <c r="M2077" s="53">
        <v>0.745</v>
      </c>
      <c r="N2077" s="54">
        <f t="shared" si="348"/>
        <v>21.605</v>
      </c>
      <c r="O2077" s="54">
        <f t="shared" si="349"/>
        <v>475.31</v>
      </c>
      <c r="P2077" s="55"/>
    </row>
    <row r="2078" ht="28" outlineLevel="2" spans="1:16">
      <c r="A2078" s="24">
        <v>1728</v>
      </c>
      <c r="B2078" s="24" t="s">
        <v>239</v>
      </c>
      <c r="C2078" s="25" t="s">
        <v>239</v>
      </c>
      <c r="D2078" s="25" t="s">
        <v>2012</v>
      </c>
      <c r="E2078" s="26" t="s">
        <v>2021</v>
      </c>
      <c r="F2078" s="25">
        <v>22</v>
      </c>
      <c r="G2078" s="27" t="s">
        <v>2021</v>
      </c>
      <c r="H2078" s="28" t="s">
        <v>2022</v>
      </c>
      <c r="I2078" s="26" t="s">
        <v>2023</v>
      </c>
      <c r="J2078" s="50" t="s">
        <v>2024</v>
      </c>
      <c r="K2078" s="51" t="s">
        <v>2025</v>
      </c>
      <c r="L2078" s="52">
        <v>35</v>
      </c>
      <c r="M2078" s="53">
        <v>0.745</v>
      </c>
      <c r="N2078" s="54">
        <f t="shared" si="348"/>
        <v>26.075</v>
      </c>
      <c r="O2078" s="54">
        <f t="shared" si="349"/>
        <v>573.65</v>
      </c>
      <c r="P2078" s="55"/>
    </row>
    <row r="2079" s="1" customFormat="1" ht="14" outlineLevel="1" spans="1:16">
      <c r="A2079" s="30"/>
      <c r="B2079" s="30"/>
      <c r="C2079" s="31"/>
      <c r="D2079" s="32" t="s">
        <v>2026</v>
      </c>
      <c r="E2079" s="33"/>
      <c r="F2079" s="31"/>
      <c r="G2079" s="34"/>
      <c r="H2079" s="35"/>
      <c r="I2079" s="33"/>
      <c r="J2079" s="57"/>
      <c r="K2079" s="58"/>
      <c r="L2079" s="63"/>
      <c r="M2079" s="60"/>
      <c r="N2079" s="61"/>
      <c r="O2079" s="61">
        <f>SUBTOTAL(9,O2070:O2078)</f>
        <v>7527.702</v>
      </c>
      <c r="P2079" s="62"/>
    </row>
    <row r="2080" ht="28" outlineLevel="2" spans="1:16">
      <c r="A2080" s="24">
        <v>1729</v>
      </c>
      <c r="B2080" s="24" t="s">
        <v>115</v>
      </c>
      <c r="C2080" s="25" t="s">
        <v>239</v>
      </c>
      <c r="D2080" s="25" t="s">
        <v>2027</v>
      </c>
      <c r="E2080" s="26" t="s">
        <v>184</v>
      </c>
      <c r="F2080" s="25">
        <v>27</v>
      </c>
      <c r="G2080" s="43" t="s">
        <v>185</v>
      </c>
      <c r="H2080" s="44" t="s">
        <v>186</v>
      </c>
      <c r="I2080" s="66" t="s">
        <v>187</v>
      </c>
      <c r="J2080" s="67" t="s">
        <v>188</v>
      </c>
      <c r="K2080" s="68" t="s">
        <v>25</v>
      </c>
      <c r="L2080" s="52">
        <v>28</v>
      </c>
      <c r="M2080" s="53">
        <v>0.745</v>
      </c>
      <c r="N2080" s="54">
        <f>M2080*L2080</f>
        <v>20.86</v>
      </c>
      <c r="O2080" s="54">
        <f t="shared" ref="O2080:O2088" si="350">N2080*F2080</f>
        <v>563.22</v>
      </c>
      <c r="P2080" s="55"/>
    </row>
    <row r="2081" ht="28" outlineLevel="2" spans="1:16">
      <c r="A2081" s="24">
        <v>1730</v>
      </c>
      <c r="B2081" s="24" t="s">
        <v>239</v>
      </c>
      <c r="C2081" s="25" t="s">
        <v>239</v>
      </c>
      <c r="D2081" s="25" t="s">
        <v>2027</v>
      </c>
      <c r="E2081" s="26" t="s">
        <v>1352</v>
      </c>
      <c r="F2081" s="25">
        <v>24</v>
      </c>
      <c r="G2081" s="27" t="s">
        <v>1566</v>
      </c>
      <c r="H2081" s="28" t="s">
        <v>1567</v>
      </c>
      <c r="I2081" s="26" t="s">
        <v>1355</v>
      </c>
      <c r="J2081" s="50">
        <v>2011</v>
      </c>
      <c r="K2081" s="51" t="s">
        <v>1568</v>
      </c>
      <c r="L2081" s="52">
        <v>37</v>
      </c>
      <c r="M2081" s="53">
        <v>0.745</v>
      </c>
      <c r="N2081" s="54">
        <f>M2081*L2081</f>
        <v>27.565</v>
      </c>
      <c r="O2081" s="54">
        <f t="shared" si="350"/>
        <v>661.56</v>
      </c>
      <c r="P2081" s="55"/>
    </row>
    <row r="2082" ht="42" outlineLevel="2" spans="1:16">
      <c r="A2082" s="24">
        <v>1731</v>
      </c>
      <c r="B2082" s="24" t="s">
        <v>115</v>
      </c>
      <c r="C2082" s="25" t="s">
        <v>239</v>
      </c>
      <c r="D2082" s="25" t="s">
        <v>2027</v>
      </c>
      <c r="E2082" s="26" t="s">
        <v>184</v>
      </c>
      <c r="F2082" s="25">
        <v>27</v>
      </c>
      <c r="G2082" s="27" t="s">
        <v>198</v>
      </c>
      <c r="H2082" s="28" t="s">
        <v>199</v>
      </c>
      <c r="I2082" s="26" t="s">
        <v>200</v>
      </c>
      <c r="J2082" s="67" t="s">
        <v>36</v>
      </c>
      <c r="K2082" s="68" t="s">
        <v>123</v>
      </c>
      <c r="L2082" s="52">
        <v>58.9</v>
      </c>
      <c r="M2082" s="53">
        <v>0.745</v>
      </c>
      <c r="N2082" s="54">
        <f>M2082*L2082</f>
        <v>43.8805</v>
      </c>
      <c r="O2082" s="54">
        <f t="shared" si="350"/>
        <v>1184.7735</v>
      </c>
      <c r="P2082" s="55"/>
    </row>
    <row r="2083" ht="42" outlineLevel="2" spans="1:16">
      <c r="A2083" s="24">
        <v>1732</v>
      </c>
      <c r="B2083" s="24" t="s">
        <v>115</v>
      </c>
      <c r="C2083" s="25" t="s">
        <v>239</v>
      </c>
      <c r="D2083" s="25" t="s">
        <v>2027</v>
      </c>
      <c r="E2083" s="26" t="s">
        <v>184</v>
      </c>
      <c r="F2083" s="25">
        <v>27</v>
      </c>
      <c r="G2083" s="27" t="s">
        <v>201</v>
      </c>
      <c r="H2083" s="28" t="s">
        <v>202</v>
      </c>
      <c r="I2083" s="26" t="s">
        <v>200</v>
      </c>
      <c r="J2083" s="67" t="s">
        <v>36</v>
      </c>
      <c r="K2083" s="68" t="s">
        <v>123</v>
      </c>
      <c r="L2083" s="52">
        <v>58.9</v>
      </c>
      <c r="M2083" s="53">
        <v>0.745</v>
      </c>
      <c r="N2083" s="54">
        <f>M2083*L2083</f>
        <v>43.8805</v>
      </c>
      <c r="O2083" s="54">
        <f t="shared" si="350"/>
        <v>1184.7735</v>
      </c>
      <c r="P2083" s="55"/>
    </row>
    <row r="2084" ht="42" outlineLevel="2" spans="1:16">
      <c r="A2084" s="24">
        <v>1733</v>
      </c>
      <c r="B2084" s="24" t="s">
        <v>239</v>
      </c>
      <c r="C2084" s="25" t="s">
        <v>239</v>
      </c>
      <c r="D2084" s="25" t="s">
        <v>2027</v>
      </c>
      <c r="E2084" s="26" t="s">
        <v>1358</v>
      </c>
      <c r="F2084" s="25">
        <v>26</v>
      </c>
      <c r="G2084" s="27" t="s">
        <v>1359</v>
      </c>
      <c r="H2084" s="28" t="s">
        <v>1360</v>
      </c>
      <c r="I2084" s="26" t="s">
        <v>1361</v>
      </c>
      <c r="J2084" s="50">
        <v>3</v>
      </c>
      <c r="K2084" s="51" t="s">
        <v>1362</v>
      </c>
      <c r="L2084" s="52" t="s">
        <v>46</v>
      </c>
      <c r="M2084" s="53">
        <v>0.745</v>
      </c>
      <c r="N2084" s="54"/>
      <c r="O2084" s="54">
        <f t="shared" si="350"/>
        <v>0</v>
      </c>
      <c r="P2084" s="55"/>
    </row>
    <row r="2085" ht="28" outlineLevel="2" spans="1:16">
      <c r="A2085" s="24">
        <v>1734</v>
      </c>
      <c r="B2085" s="24" t="s">
        <v>17</v>
      </c>
      <c r="C2085" s="25" t="s">
        <v>239</v>
      </c>
      <c r="D2085" s="25" t="s">
        <v>2027</v>
      </c>
      <c r="E2085" s="26" t="s">
        <v>78</v>
      </c>
      <c r="F2085" s="25">
        <v>23</v>
      </c>
      <c r="G2085" s="27" t="s">
        <v>320</v>
      </c>
      <c r="H2085" s="28" t="s">
        <v>321</v>
      </c>
      <c r="I2085" s="26" t="s">
        <v>322</v>
      </c>
      <c r="J2085" s="50">
        <v>3</v>
      </c>
      <c r="K2085" s="51" t="s">
        <v>25</v>
      </c>
      <c r="L2085" s="56">
        <v>37.7</v>
      </c>
      <c r="M2085" s="53">
        <v>0.745</v>
      </c>
      <c r="N2085" s="54">
        <f>M2085*L2085</f>
        <v>28.0865</v>
      </c>
      <c r="O2085" s="54">
        <f t="shared" si="350"/>
        <v>645.9895</v>
      </c>
      <c r="P2085" s="55"/>
    </row>
    <row r="2086" ht="28" outlineLevel="2" spans="1:16">
      <c r="A2086" s="24">
        <v>1735</v>
      </c>
      <c r="B2086" s="24" t="s">
        <v>239</v>
      </c>
      <c r="C2086" s="25" t="s">
        <v>239</v>
      </c>
      <c r="D2086" s="25" t="s">
        <v>2027</v>
      </c>
      <c r="E2086" s="26" t="s">
        <v>323</v>
      </c>
      <c r="F2086" s="25">
        <v>30</v>
      </c>
      <c r="G2086" s="27" t="s">
        <v>324</v>
      </c>
      <c r="H2086" s="28" t="s">
        <v>325</v>
      </c>
      <c r="I2086" s="26" t="s">
        <v>326</v>
      </c>
      <c r="J2086" s="50" t="s">
        <v>327</v>
      </c>
      <c r="K2086" s="51" t="s">
        <v>328</v>
      </c>
      <c r="L2086" s="52">
        <v>40</v>
      </c>
      <c r="M2086" s="53">
        <v>0.745</v>
      </c>
      <c r="N2086" s="54">
        <f>M2086*L2086</f>
        <v>29.8</v>
      </c>
      <c r="O2086" s="54">
        <f t="shared" si="350"/>
        <v>894</v>
      </c>
      <c r="P2086" s="55"/>
    </row>
    <row r="2087" ht="28" outlineLevel="2" spans="1:16">
      <c r="A2087" s="24">
        <v>1736</v>
      </c>
      <c r="B2087" s="24" t="s">
        <v>239</v>
      </c>
      <c r="C2087" s="25" t="s">
        <v>239</v>
      </c>
      <c r="D2087" s="25" t="s">
        <v>2027</v>
      </c>
      <c r="E2087" s="26" t="s">
        <v>2028</v>
      </c>
      <c r="F2087" s="25">
        <v>24</v>
      </c>
      <c r="G2087" s="27" t="s">
        <v>330</v>
      </c>
      <c r="H2087" s="71" t="s">
        <v>331</v>
      </c>
      <c r="I2087" s="26" t="s">
        <v>332</v>
      </c>
      <c r="J2087" s="50" t="s">
        <v>269</v>
      </c>
      <c r="K2087" s="51" t="s">
        <v>292</v>
      </c>
      <c r="L2087" s="52">
        <v>39</v>
      </c>
      <c r="M2087" s="53">
        <v>0.745</v>
      </c>
      <c r="N2087" s="54">
        <f>M2087*L2087</f>
        <v>29.055</v>
      </c>
      <c r="O2087" s="54">
        <f t="shared" si="350"/>
        <v>697.32</v>
      </c>
      <c r="P2087" s="55"/>
    </row>
    <row r="2088" s="2" customFormat="1" outlineLevel="2" spans="1:16">
      <c r="A2088" s="147">
        <v>93</v>
      </c>
      <c r="B2088" s="37" t="s">
        <v>104</v>
      </c>
      <c r="C2088" s="38" t="s">
        <v>239</v>
      </c>
      <c r="D2088" s="38" t="s">
        <v>2027</v>
      </c>
      <c r="E2088" s="40" t="s">
        <v>182</v>
      </c>
      <c r="F2088" s="70">
        <v>24</v>
      </c>
      <c r="G2088" s="40" t="s">
        <v>182</v>
      </c>
      <c r="H2088" s="42" t="s">
        <v>183</v>
      </c>
      <c r="I2088" s="42" t="s">
        <v>108</v>
      </c>
      <c r="J2088" s="42" t="s">
        <v>109</v>
      </c>
      <c r="K2088" s="42" t="s">
        <v>25</v>
      </c>
      <c r="L2088" s="64">
        <v>26</v>
      </c>
      <c r="M2088" s="64">
        <v>1</v>
      </c>
      <c r="N2088" s="64">
        <f>L2088*M2088</f>
        <v>26</v>
      </c>
      <c r="O2088" s="64">
        <f t="shared" si="350"/>
        <v>624</v>
      </c>
      <c r="P2088" s="65"/>
    </row>
    <row r="2089" s="1" customFormat="1" outlineLevel="1" spans="1:16">
      <c r="A2089" s="33"/>
      <c r="B2089" s="125"/>
      <c r="C2089" s="126"/>
      <c r="D2089" s="127" t="s">
        <v>2029</v>
      </c>
      <c r="E2089" s="128"/>
      <c r="F2089" s="129"/>
      <c r="G2089" s="128"/>
      <c r="H2089" s="128"/>
      <c r="I2089" s="128"/>
      <c r="J2089" s="128"/>
      <c r="K2089" s="128"/>
      <c r="L2089" s="130"/>
      <c r="M2089" s="130"/>
      <c r="N2089" s="130"/>
      <c r="O2089" s="130">
        <f>SUBTOTAL(9,O2080:O2088)</f>
        <v>6455.6365</v>
      </c>
      <c r="P2089" s="62"/>
    </row>
    <row r="2090" ht="28" outlineLevel="2" spans="1:16">
      <c r="A2090" s="24">
        <v>1737</v>
      </c>
      <c r="B2090" s="24" t="s">
        <v>115</v>
      </c>
      <c r="C2090" s="25" t="s">
        <v>239</v>
      </c>
      <c r="D2090" s="25" t="s">
        <v>2030</v>
      </c>
      <c r="E2090" s="26" t="s">
        <v>184</v>
      </c>
      <c r="F2090" s="25">
        <v>27</v>
      </c>
      <c r="G2090" s="43" t="s">
        <v>185</v>
      </c>
      <c r="H2090" s="44" t="s">
        <v>186</v>
      </c>
      <c r="I2090" s="66" t="s">
        <v>187</v>
      </c>
      <c r="J2090" s="67" t="s">
        <v>188</v>
      </c>
      <c r="K2090" s="68" t="s">
        <v>25</v>
      </c>
      <c r="L2090" s="52">
        <v>28</v>
      </c>
      <c r="M2090" s="53">
        <v>0.745</v>
      </c>
      <c r="N2090" s="54">
        <f>M2090*L2090</f>
        <v>20.86</v>
      </c>
      <c r="O2090" s="54">
        <f t="shared" ref="O2090:O2098" si="351">N2090*F2090</f>
        <v>563.22</v>
      </c>
      <c r="P2090" s="55"/>
    </row>
    <row r="2091" ht="28" outlineLevel="2" spans="1:16">
      <c r="A2091" s="24">
        <v>1738</v>
      </c>
      <c r="B2091" s="24" t="s">
        <v>239</v>
      </c>
      <c r="C2091" s="25" t="s">
        <v>239</v>
      </c>
      <c r="D2091" s="25" t="s">
        <v>2030</v>
      </c>
      <c r="E2091" s="26" t="s">
        <v>1352</v>
      </c>
      <c r="F2091" s="25">
        <v>29</v>
      </c>
      <c r="G2091" s="27" t="s">
        <v>1566</v>
      </c>
      <c r="H2091" s="28" t="s">
        <v>1567</v>
      </c>
      <c r="I2091" s="26" t="s">
        <v>1355</v>
      </c>
      <c r="J2091" s="50">
        <v>2011</v>
      </c>
      <c r="K2091" s="51" t="s">
        <v>1568</v>
      </c>
      <c r="L2091" s="52">
        <v>37</v>
      </c>
      <c r="M2091" s="53">
        <v>0.745</v>
      </c>
      <c r="N2091" s="54">
        <f>M2091*L2091</f>
        <v>27.565</v>
      </c>
      <c r="O2091" s="54">
        <f t="shared" si="351"/>
        <v>799.385</v>
      </c>
      <c r="P2091" s="55"/>
    </row>
    <row r="2092" ht="42" outlineLevel="2" spans="1:16">
      <c r="A2092" s="24">
        <v>1739</v>
      </c>
      <c r="B2092" s="24" t="s">
        <v>115</v>
      </c>
      <c r="C2092" s="25" t="s">
        <v>239</v>
      </c>
      <c r="D2092" s="25" t="s">
        <v>2030</v>
      </c>
      <c r="E2092" s="26" t="s">
        <v>184</v>
      </c>
      <c r="F2092" s="25">
        <v>27</v>
      </c>
      <c r="G2092" s="27" t="s">
        <v>198</v>
      </c>
      <c r="H2092" s="28" t="s">
        <v>199</v>
      </c>
      <c r="I2092" s="26" t="s">
        <v>200</v>
      </c>
      <c r="J2092" s="67" t="s">
        <v>36</v>
      </c>
      <c r="K2092" s="68" t="s">
        <v>123</v>
      </c>
      <c r="L2092" s="52">
        <v>58.9</v>
      </c>
      <c r="M2092" s="53">
        <v>0.745</v>
      </c>
      <c r="N2092" s="54">
        <f>M2092*L2092</f>
        <v>43.8805</v>
      </c>
      <c r="O2092" s="54">
        <f t="shared" si="351"/>
        <v>1184.7735</v>
      </c>
      <c r="P2092" s="55"/>
    </row>
    <row r="2093" ht="42" outlineLevel="2" spans="1:16">
      <c r="A2093" s="24">
        <v>1740</v>
      </c>
      <c r="B2093" s="24" t="s">
        <v>115</v>
      </c>
      <c r="C2093" s="25" t="s">
        <v>239</v>
      </c>
      <c r="D2093" s="25" t="s">
        <v>2030</v>
      </c>
      <c r="E2093" s="26" t="s">
        <v>184</v>
      </c>
      <c r="F2093" s="25">
        <v>27</v>
      </c>
      <c r="G2093" s="27" t="s">
        <v>201</v>
      </c>
      <c r="H2093" s="28" t="s">
        <v>202</v>
      </c>
      <c r="I2093" s="26" t="s">
        <v>200</v>
      </c>
      <c r="J2093" s="67" t="s">
        <v>36</v>
      </c>
      <c r="K2093" s="68" t="s">
        <v>123</v>
      </c>
      <c r="L2093" s="52">
        <v>58.9</v>
      </c>
      <c r="M2093" s="53">
        <v>0.745</v>
      </c>
      <c r="N2093" s="54">
        <f>M2093*L2093</f>
        <v>43.8805</v>
      </c>
      <c r="O2093" s="54">
        <f t="shared" si="351"/>
        <v>1184.7735</v>
      </c>
      <c r="P2093" s="55"/>
    </row>
    <row r="2094" ht="42" outlineLevel="2" spans="1:16">
      <c r="A2094" s="24">
        <v>1741</v>
      </c>
      <c r="B2094" s="24" t="s">
        <v>239</v>
      </c>
      <c r="C2094" s="25" t="s">
        <v>239</v>
      </c>
      <c r="D2094" s="25" t="s">
        <v>2030</v>
      </c>
      <c r="E2094" s="26" t="s">
        <v>1358</v>
      </c>
      <c r="F2094" s="25">
        <v>29</v>
      </c>
      <c r="G2094" s="27" t="s">
        <v>1359</v>
      </c>
      <c r="H2094" s="28" t="s">
        <v>1360</v>
      </c>
      <c r="I2094" s="26" t="s">
        <v>1361</v>
      </c>
      <c r="J2094" s="50">
        <v>3</v>
      </c>
      <c r="K2094" s="51" t="s">
        <v>1362</v>
      </c>
      <c r="L2094" s="52" t="s">
        <v>46</v>
      </c>
      <c r="M2094" s="53">
        <v>0.745</v>
      </c>
      <c r="N2094" s="54"/>
      <c r="O2094" s="54">
        <f t="shared" si="351"/>
        <v>0</v>
      </c>
      <c r="P2094" s="55"/>
    </row>
    <row r="2095" ht="28" outlineLevel="2" spans="1:16">
      <c r="A2095" s="24">
        <v>1742</v>
      </c>
      <c r="B2095" s="24" t="s">
        <v>17</v>
      </c>
      <c r="C2095" s="25" t="s">
        <v>239</v>
      </c>
      <c r="D2095" s="25" t="s">
        <v>2030</v>
      </c>
      <c r="E2095" s="26" t="s">
        <v>78</v>
      </c>
      <c r="F2095" s="25">
        <v>25</v>
      </c>
      <c r="G2095" s="27" t="s">
        <v>320</v>
      </c>
      <c r="H2095" s="28" t="s">
        <v>321</v>
      </c>
      <c r="I2095" s="26" t="s">
        <v>322</v>
      </c>
      <c r="J2095" s="50">
        <v>3</v>
      </c>
      <c r="K2095" s="51" t="s">
        <v>25</v>
      </c>
      <c r="L2095" s="56">
        <v>37.7</v>
      </c>
      <c r="M2095" s="53">
        <v>0.745</v>
      </c>
      <c r="N2095" s="54">
        <f>M2095*L2095</f>
        <v>28.0865</v>
      </c>
      <c r="O2095" s="54">
        <f t="shared" si="351"/>
        <v>702.1625</v>
      </c>
      <c r="P2095" s="55"/>
    </row>
    <row r="2096" ht="28" outlineLevel="2" spans="1:16">
      <c r="A2096" s="24">
        <v>1743</v>
      </c>
      <c r="B2096" s="24" t="s">
        <v>239</v>
      </c>
      <c r="C2096" s="25" t="s">
        <v>239</v>
      </c>
      <c r="D2096" s="25" t="s">
        <v>2030</v>
      </c>
      <c r="E2096" s="26" t="s">
        <v>323</v>
      </c>
      <c r="F2096" s="25">
        <v>13</v>
      </c>
      <c r="G2096" s="27" t="s">
        <v>324</v>
      </c>
      <c r="H2096" s="28" t="s">
        <v>325</v>
      </c>
      <c r="I2096" s="26" t="s">
        <v>326</v>
      </c>
      <c r="J2096" s="50" t="s">
        <v>327</v>
      </c>
      <c r="K2096" s="51" t="s">
        <v>328</v>
      </c>
      <c r="L2096" s="52">
        <v>40</v>
      </c>
      <c r="M2096" s="53">
        <v>0.745</v>
      </c>
      <c r="N2096" s="54">
        <f>M2096*L2096</f>
        <v>29.8</v>
      </c>
      <c r="O2096" s="54">
        <f t="shared" si="351"/>
        <v>387.4</v>
      </c>
      <c r="P2096" s="55"/>
    </row>
    <row r="2097" ht="28" outlineLevel="2" spans="1:16">
      <c r="A2097" s="24">
        <v>1744</v>
      </c>
      <c r="B2097" s="24" t="s">
        <v>239</v>
      </c>
      <c r="C2097" s="25" t="s">
        <v>239</v>
      </c>
      <c r="D2097" s="25" t="s">
        <v>2030</v>
      </c>
      <c r="E2097" s="26" t="s">
        <v>2028</v>
      </c>
      <c r="F2097" s="25">
        <v>25</v>
      </c>
      <c r="G2097" s="27" t="s">
        <v>330</v>
      </c>
      <c r="H2097" s="71" t="s">
        <v>331</v>
      </c>
      <c r="I2097" s="26" t="s">
        <v>332</v>
      </c>
      <c r="J2097" s="50" t="s">
        <v>269</v>
      </c>
      <c r="K2097" s="51" t="s">
        <v>292</v>
      </c>
      <c r="L2097" s="52">
        <v>39</v>
      </c>
      <c r="M2097" s="53">
        <v>0.745</v>
      </c>
      <c r="N2097" s="54">
        <f>M2097*L2097</f>
        <v>29.055</v>
      </c>
      <c r="O2097" s="54">
        <f t="shared" si="351"/>
        <v>726.375</v>
      </c>
      <c r="P2097" s="55"/>
    </row>
    <row r="2098" s="2" customFormat="1" outlineLevel="2" spans="1:16">
      <c r="A2098" s="147">
        <v>94</v>
      </c>
      <c r="B2098" s="37" t="s">
        <v>104</v>
      </c>
      <c r="C2098" s="38" t="s">
        <v>239</v>
      </c>
      <c r="D2098" s="38" t="s">
        <v>2030</v>
      </c>
      <c r="E2098" s="40" t="s">
        <v>182</v>
      </c>
      <c r="F2098" s="70">
        <v>25</v>
      </c>
      <c r="G2098" s="40" t="s">
        <v>182</v>
      </c>
      <c r="H2098" s="42" t="s">
        <v>183</v>
      </c>
      <c r="I2098" s="42" t="s">
        <v>108</v>
      </c>
      <c r="J2098" s="42" t="s">
        <v>109</v>
      </c>
      <c r="K2098" s="42" t="s">
        <v>25</v>
      </c>
      <c r="L2098" s="64">
        <v>26</v>
      </c>
      <c r="M2098" s="64">
        <v>1</v>
      </c>
      <c r="N2098" s="64">
        <f>L2098*M2098</f>
        <v>26</v>
      </c>
      <c r="O2098" s="64">
        <f t="shared" si="351"/>
        <v>650</v>
      </c>
      <c r="P2098" s="65"/>
    </row>
    <row r="2099" s="1" customFormat="1" outlineLevel="1" spans="1:16">
      <c r="A2099" s="33"/>
      <c r="B2099" s="125"/>
      <c r="C2099" s="126"/>
      <c r="D2099" s="127" t="s">
        <v>2031</v>
      </c>
      <c r="E2099" s="128"/>
      <c r="F2099" s="129"/>
      <c r="G2099" s="128"/>
      <c r="H2099" s="128"/>
      <c r="I2099" s="128"/>
      <c r="J2099" s="128"/>
      <c r="K2099" s="128"/>
      <c r="L2099" s="130"/>
      <c r="M2099" s="130"/>
      <c r="N2099" s="130"/>
      <c r="O2099" s="130">
        <f>SUBTOTAL(9,O2090:O2098)</f>
        <v>6198.0895</v>
      </c>
      <c r="P2099" s="62"/>
    </row>
    <row r="2100" ht="28" outlineLevel="2" spans="1:16">
      <c r="A2100" s="24">
        <v>1745</v>
      </c>
      <c r="B2100" s="25" t="s">
        <v>215</v>
      </c>
      <c r="C2100" s="25" t="s">
        <v>1705</v>
      </c>
      <c r="D2100" s="25" t="s">
        <v>2032</v>
      </c>
      <c r="E2100" s="26" t="s">
        <v>241</v>
      </c>
      <c r="F2100" s="25">
        <v>4</v>
      </c>
      <c r="G2100" s="27" t="s">
        <v>242</v>
      </c>
      <c r="H2100" s="28" t="s">
        <v>243</v>
      </c>
      <c r="I2100" s="26" t="s">
        <v>244</v>
      </c>
      <c r="J2100" s="50">
        <v>1</v>
      </c>
      <c r="K2100" s="51" t="s">
        <v>165</v>
      </c>
      <c r="L2100" s="52">
        <v>32.8</v>
      </c>
      <c r="M2100" s="53">
        <v>0.745</v>
      </c>
      <c r="N2100" s="54">
        <f>M2100*L2100</f>
        <v>24.436</v>
      </c>
      <c r="O2100" s="54">
        <f>N2100*F2100</f>
        <v>97.744</v>
      </c>
      <c r="P2100" s="55"/>
    </row>
    <row r="2101" ht="28" outlineLevel="2" spans="1:16">
      <c r="A2101" s="24">
        <v>1746</v>
      </c>
      <c r="B2101" s="24" t="s">
        <v>17</v>
      </c>
      <c r="C2101" s="25" t="s">
        <v>1705</v>
      </c>
      <c r="D2101" s="25" t="s">
        <v>2032</v>
      </c>
      <c r="E2101" s="26" t="s">
        <v>570</v>
      </c>
      <c r="F2101" s="25">
        <v>11</v>
      </c>
      <c r="G2101" s="27" t="s">
        <v>570</v>
      </c>
      <c r="H2101" s="28" t="s">
        <v>1711</v>
      </c>
      <c r="I2101" s="26" t="s">
        <v>1712</v>
      </c>
      <c r="J2101" s="50" t="s">
        <v>309</v>
      </c>
      <c r="K2101" s="51" t="s">
        <v>25</v>
      </c>
      <c r="L2101" s="52">
        <v>45.9</v>
      </c>
      <c r="M2101" s="53">
        <v>0.745</v>
      </c>
      <c r="N2101" s="54">
        <f>M2101*L2101</f>
        <v>34.1955</v>
      </c>
      <c r="O2101" s="54">
        <f>N2101*F2101</f>
        <v>376.1505</v>
      </c>
      <c r="P2101" s="55"/>
    </row>
    <row r="2102" ht="42" outlineLevel="2" spans="1:16">
      <c r="A2102" s="24">
        <v>1747</v>
      </c>
      <c r="B2102" s="24" t="s">
        <v>17</v>
      </c>
      <c r="C2102" s="25" t="s">
        <v>1705</v>
      </c>
      <c r="D2102" s="25" t="s">
        <v>2032</v>
      </c>
      <c r="E2102" s="26" t="s">
        <v>566</v>
      </c>
      <c r="F2102" s="25">
        <v>14</v>
      </c>
      <c r="G2102" s="27" t="s">
        <v>2033</v>
      </c>
      <c r="H2102" s="186" t="s">
        <v>2034</v>
      </c>
      <c r="I2102" s="26" t="s">
        <v>2035</v>
      </c>
      <c r="J2102" s="50" t="s">
        <v>188</v>
      </c>
      <c r="K2102" s="51" t="s">
        <v>45</v>
      </c>
      <c r="L2102" s="52" t="s">
        <v>46</v>
      </c>
      <c r="M2102" s="53">
        <v>0.745</v>
      </c>
      <c r="N2102" s="54"/>
      <c r="O2102" s="54">
        <f>N2102*F2102</f>
        <v>0</v>
      </c>
      <c r="P2102" s="55"/>
    </row>
    <row r="2103" ht="14" outlineLevel="2" spans="1:16">
      <c r="A2103" s="24">
        <v>1748</v>
      </c>
      <c r="B2103" s="24" t="s">
        <v>17</v>
      </c>
      <c r="C2103" s="25" t="s">
        <v>1705</v>
      </c>
      <c r="D2103" s="25" t="s">
        <v>2032</v>
      </c>
      <c r="E2103" s="26" t="s">
        <v>2036</v>
      </c>
      <c r="F2103" s="25">
        <v>14</v>
      </c>
      <c r="G2103" s="27" t="s">
        <v>2037</v>
      </c>
      <c r="H2103" s="186" t="s">
        <v>2038</v>
      </c>
      <c r="I2103" s="26" t="s">
        <v>2039</v>
      </c>
      <c r="J2103" s="50" t="s">
        <v>188</v>
      </c>
      <c r="K2103" s="51" t="s">
        <v>45</v>
      </c>
      <c r="L2103" s="52">
        <v>39</v>
      </c>
      <c r="M2103" s="53">
        <v>0.745</v>
      </c>
      <c r="N2103" s="54">
        <f>M2103*L2103</f>
        <v>29.055</v>
      </c>
      <c r="O2103" s="54">
        <f>N2103*F2103</f>
        <v>406.77</v>
      </c>
      <c r="P2103" s="55"/>
    </row>
    <row r="2104" ht="14" outlineLevel="2" spans="1:16">
      <c r="A2104" s="24">
        <v>1749</v>
      </c>
      <c r="B2104" s="24" t="s">
        <v>17</v>
      </c>
      <c r="C2104" s="25" t="s">
        <v>1705</v>
      </c>
      <c r="D2104" s="25" t="s">
        <v>2032</v>
      </c>
      <c r="E2104" s="26" t="s">
        <v>1044</v>
      </c>
      <c r="F2104" s="25">
        <v>12</v>
      </c>
      <c r="G2104" s="27" t="s">
        <v>1725</v>
      </c>
      <c r="H2104" s="28" t="s">
        <v>1726</v>
      </c>
      <c r="I2104" s="26" t="s">
        <v>1727</v>
      </c>
      <c r="J2104" s="50" t="s">
        <v>177</v>
      </c>
      <c r="K2104" s="51" t="s">
        <v>45</v>
      </c>
      <c r="L2104" s="52">
        <v>69</v>
      </c>
      <c r="M2104" s="53">
        <v>0.745</v>
      </c>
      <c r="N2104" s="54">
        <f>M2104*L2104</f>
        <v>51.405</v>
      </c>
      <c r="O2104" s="54">
        <f>N2104*F2104</f>
        <v>616.86</v>
      </c>
      <c r="P2104" s="55"/>
    </row>
    <row r="2105" s="1" customFormat="1" ht="14" outlineLevel="1" spans="1:16">
      <c r="A2105" s="30"/>
      <c r="B2105" s="30"/>
      <c r="C2105" s="31"/>
      <c r="D2105" s="32" t="s">
        <v>2040</v>
      </c>
      <c r="E2105" s="33"/>
      <c r="F2105" s="31"/>
      <c r="G2105" s="34"/>
      <c r="H2105" s="35"/>
      <c r="I2105" s="33"/>
      <c r="J2105" s="57"/>
      <c r="K2105" s="58"/>
      <c r="L2105" s="63"/>
      <c r="M2105" s="60"/>
      <c r="N2105" s="61"/>
      <c r="O2105" s="61">
        <f>SUBTOTAL(9,O2100:O2104)</f>
        <v>1497.5245</v>
      </c>
      <c r="P2105" s="62"/>
    </row>
    <row r="2106" ht="42" outlineLevel="2" spans="1:16">
      <c r="A2106" s="24">
        <v>1750</v>
      </c>
      <c r="B2106" s="25" t="s">
        <v>104</v>
      </c>
      <c r="C2106" s="25" t="s">
        <v>1705</v>
      </c>
      <c r="D2106" s="25" t="s">
        <v>2041</v>
      </c>
      <c r="E2106" s="26" t="s">
        <v>106</v>
      </c>
      <c r="F2106" s="25">
        <v>21</v>
      </c>
      <c r="G2106" s="27" t="s">
        <v>107</v>
      </c>
      <c r="H2106" s="28">
        <v>9787040494815</v>
      </c>
      <c r="I2106" s="26" t="s">
        <v>108</v>
      </c>
      <c r="J2106" s="50" t="s">
        <v>109</v>
      </c>
      <c r="K2106" s="51" t="s">
        <v>25</v>
      </c>
      <c r="L2106" s="52">
        <v>25</v>
      </c>
      <c r="M2106" s="53">
        <v>1</v>
      </c>
      <c r="N2106" s="54">
        <f t="shared" ref="N2106:N2112" si="352">M2106*L2106</f>
        <v>25</v>
      </c>
      <c r="O2106" s="54">
        <f t="shared" ref="O2106:O2112" si="353">N2106*F2106</f>
        <v>525</v>
      </c>
      <c r="P2106" s="55"/>
    </row>
    <row r="2107" ht="28" outlineLevel="2" spans="1:16">
      <c r="A2107" s="24">
        <v>1751</v>
      </c>
      <c r="B2107" s="24" t="s">
        <v>17</v>
      </c>
      <c r="C2107" s="25" t="s">
        <v>1705</v>
      </c>
      <c r="D2107" s="25" t="s">
        <v>2041</v>
      </c>
      <c r="E2107" s="26" t="s">
        <v>78</v>
      </c>
      <c r="F2107" s="25">
        <v>26</v>
      </c>
      <c r="G2107" s="27" t="s">
        <v>1738</v>
      </c>
      <c r="H2107" s="28" t="s">
        <v>1739</v>
      </c>
      <c r="I2107" s="26" t="s">
        <v>1740</v>
      </c>
      <c r="J2107" s="50" t="s">
        <v>36</v>
      </c>
      <c r="K2107" s="51" t="s">
        <v>25</v>
      </c>
      <c r="L2107" s="52">
        <v>34.4</v>
      </c>
      <c r="M2107" s="53">
        <v>0.745</v>
      </c>
      <c r="N2107" s="54">
        <f t="shared" si="352"/>
        <v>25.628</v>
      </c>
      <c r="O2107" s="54">
        <f t="shared" si="353"/>
        <v>666.328</v>
      </c>
      <c r="P2107" s="55"/>
    </row>
    <row r="2108" ht="28" outlineLevel="2" spans="1:16">
      <c r="A2108" s="24">
        <v>1752</v>
      </c>
      <c r="B2108" s="24" t="s">
        <v>115</v>
      </c>
      <c r="C2108" s="25" t="s">
        <v>1705</v>
      </c>
      <c r="D2108" s="25" t="s">
        <v>2041</v>
      </c>
      <c r="E2108" s="26" t="s">
        <v>116</v>
      </c>
      <c r="F2108" s="25">
        <v>23</v>
      </c>
      <c r="G2108" s="27" t="s">
        <v>117</v>
      </c>
      <c r="H2108" s="186" t="s">
        <v>118</v>
      </c>
      <c r="I2108" s="26" t="s">
        <v>119</v>
      </c>
      <c r="J2108" s="50" t="s">
        <v>57</v>
      </c>
      <c r="K2108" s="51" t="s">
        <v>25</v>
      </c>
      <c r="L2108" s="52">
        <v>35</v>
      </c>
      <c r="M2108" s="53">
        <v>0.745</v>
      </c>
      <c r="N2108" s="54">
        <f t="shared" si="352"/>
        <v>26.075</v>
      </c>
      <c r="O2108" s="54">
        <f t="shared" si="353"/>
        <v>599.725</v>
      </c>
      <c r="P2108" s="55"/>
    </row>
    <row r="2109" ht="42" outlineLevel="2" spans="1:16">
      <c r="A2109" s="24">
        <v>1753</v>
      </c>
      <c r="B2109" s="24" t="s">
        <v>115</v>
      </c>
      <c r="C2109" s="25" t="s">
        <v>1705</v>
      </c>
      <c r="D2109" s="25" t="s">
        <v>2041</v>
      </c>
      <c r="E2109" s="26" t="s">
        <v>116</v>
      </c>
      <c r="F2109" s="25">
        <v>23</v>
      </c>
      <c r="G2109" s="27" t="s">
        <v>120</v>
      </c>
      <c r="H2109" s="186" t="s">
        <v>121</v>
      </c>
      <c r="I2109" s="26" t="s">
        <v>122</v>
      </c>
      <c r="J2109" s="50" t="s">
        <v>30</v>
      </c>
      <c r="K2109" s="51" t="s">
        <v>123</v>
      </c>
      <c r="L2109" s="52">
        <v>59.9</v>
      </c>
      <c r="M2109" s="53">
        <v>0.745</v>
      </c>
      <c r="N2109" s="54">
        <f t="shared" si="352"/>
        <v>44.6255</v>
      </c>
      <c r="O2109" s="54">
        <f t="shared" si="353"/>
        <v>1026.3865</v>
      </c>
      <c r="P2109" s="55"/>
    </row>
    <row r="2110" ht="42" outlineLevel="2" spans="1:16">
      <c r="A2110" s="24">
        <v>1754</v>
      </c>
      <c r="B2110" s="24" t="s">
        <v>115</v>
      </c>
      <c r="C2110" s="25" t="s">
        <v>1705</v>
      </c>
      <c r="D2110" s="25" t="s">
        <v>2041</v>
      </c>
      <c r="E2110" s="26" t="s">
        <v>116</v>
      </c>
      <c r="F2110" s="25">
        <v>23</v>
      </c>
      <c r="G2110" s="27" t="s">
        <v>124</v>
      </c>
      <c r="H2110" s="186" t="s">
        <v>125</v>
      </c>
      <c r="I2110" s="26" t="s">
        <v>126</v>
      </c>
      <c r="J2110" s="50" t="s">
        <v>30</v>
      </c>
      <c r="K2110" s="51" t="s">
        <v>123</v>
      </c>
      <c r="L2110" s="52">
        <v>59.9</v>
      </c>
      <c r="M2110" s="53">
        <v>0.745</v>
      </c>
      <c r="N2110" s="54">
        <f t="shared" si="352"/>
        <v>44.6255</v>
      </c>
      <c r="O2110" s="54">
        <f t="shared" si="353"/>
        <v>1026.3865</v>
      </c>
      <c r="P2110" s="55"/>
    </row>
    <row r="2111" ht="28" outlineLevel="2" spans="1:16">
      <c r="A2111" s="24">
        <v>1755</v>
      </c>
      <c r="B2111" s="24" t="s">
        <v>17</v>
      </c>
      <c r="C2111" s="25" t="s">
        <v>1705</v>
      </c>
      <c r="D2111" s="25" t="s">
        <v>2041</v>
      </c>
      <c r="E2111" s="26" t="s">
        <v>2042</v>
      </c>
      <c r="F2111" s="25">
        <v>27</v>
      </c>
      <c r="G2111" s="27" t="s">
        <v>2043</v>
      </c>
      <c r="H2111" s="186" t="s">
        <v>2044</v>
      </c>
      <c r="I2111" s="26" t="s">
        <v>2045</v>
      </c>
      <c r="J2111" s="50" t="s">
        <v>193</v>
      </c>
      <c r="K2111" s="51" t="s">
        <v>489</v>
      </c>
      <c r="L2111" s="52">
        <v>49</v>
      </c>
      <c r="M2111" s="53">
        <v>0.745</v>
      </c>
      <c r="N2111" s="54">
        <f t="shared" si="352"/>
        <v>36.505</v>
      </c>
      <c r="O2111" s="54">
        <f t="shared" si="353"/>
        <v>985.635</v>
      </c>
      <c r="P2111" s="55"/>
    </row>
    <row r="2112" ht="28" outlineLevel="2" spans="1:16">
      <c r="A2112" s="24">
        <v>1756</v>
      </c>
      <c r="B2112" s="24" t="s">
        <v>17</v>
      </c>
      <c r="C2112" s="25" t="s">
        <v>1705</v>
      </c>
      <c r="D2112" s="25" t="s">
        <v>2041</v>
      </c>
      <c r="E2112" s="26" t="s">
        <v>2042</v>
      </c>
      <c r="F2112" s="25">
        <v>27</v>
      </c>
      <c r="G2112" s="27" t="s">
        <v>2046</v>
      </c>
      <c r="H2112" s="186" t="s">
        <v>2047</v>
      </c>
      <c r="I2112" s="26" t="s">
        <v>2048</v>
      </c>
      <c r="J2112" s="50" t="s">
        <v>36</v>
      </c>
      <c r="K2112" s="51" t="s">
        <v>45</v>
      </c>
      <c r="L2112" s="52">
        <v>59.8</v>
      </c>
      <c r="M2112" s="53">
        <v>0.745</v>
      </c>
      <c r="N2112" s="54">
        <f t="shared" si="352"/>
        <v>44.551</v>
      </c>
      <c r="O2112" s="54">
        <f t="shared" si="353"/>
        <v>1202.877</v>
      </c>
      <c r="P2112" s="55"/>
    </row>
    <row r="2113" s="1" customFormat="1" ht="14" outlineLevel="1" spans="1:16">
      <c r="A2113" s="30"/>
      <c r="B2113" s="30"/>
      <c r="C2113" s="31"/>
      <c r="D2113" s="32" t="s">
        <v>2049</v>
      </c>
      <c r="E2113" s="33"/>
      <c r="F2113" s="31"/>
      <c r="G2113" s="34"/>
      <c r="H2113" s="35"/>
      <c r="I2113" s="33"/>
      <c r="J2113" s="57"/>
      <c r="K2113" s="58"/>
      <c r="L2113" s="63"/>
      <c r="M2113" s="60"/>
      <c r="N2113" s="61"/>
      <c r="O2113" s="61">
        <f>SUBTOTAL(9,O2106:O2112)</f>
        <v>6032.338</v>
      </c>
      <c r="P2113" s="62"/>
    </row>
    <row r="2114" ht="28" outlineLevel="2" spans="1:16">
      <c r="A2114" s="24">
        <v>1757</v>
      </c>
      <c r="B2114" s="24" t="s">
        <v>115</v>
      </c>
      <c r="C2114" s="25" t="s">
        <v>1705</v>
      </c>
      <c r="D2114" s="25" t="s">
        <v>2050</v>
      </c>
      <c r="E2114" s="26" t="s">
        <v>184</v>
      </c>
      <c r="F2114" s="25">
        <v>30</v>
      </c>
      <c r="G2114" s="43" t="s">
        <v>185</v>
      </c>
      <c r="H2114" s="44" t="s">
        <v>186</v>
      </c>
      <c r="I2114" s="66" t="s">
        <v>187</v>
      </c>
      <c r="J2114" s="67" t="s">
        <v>188</v>
      </c>
      <c r="K2114" s="68" t="s">
        <v>25</v>
      </c>
      <c r="L2114" s="52">
        <v>28</v>
      </c>
      <c r="M2114" s="53">
        <v>0.745</v>
      </c>
      <c r="N2114" s="54">
        <f t="shared" ref="N2114:N2119" si="354">M2114*L2114</f>
        <v>20.86</v>
      </c>
      <c r="O2114" s="54">
        <f t="shared" ref="O2114:O2120" si="355">N2114*F2114</f>
        <v>625.8</v>
      </c>
      <c r="P2114" s="55"/>
    </row>
    <row r="2115" ht="28" outlineLevel="2" spans="1:16">
      <c r="A2115" s="24">
        <v>1758</v>
      </c>
      <c r="B2115" s="24" t="s">
        <v>17</v>
      </c>
      <c r="C2115" s="25" t="s">
        <v>1705</v>
      </c>
      <c r="D2115" s="25" t="s">
        <v>2050</v>
      </c>
      <c r="E2115" s="26" t="s">
        <v>1752</v>
      </c>
      <c r="F2115" s="25">
        <v>30</v>
      </c>
      <c r="G2115" s="27" t="s">
        <v>1753</v>
      </c>
      <c r="H2115" s="28" t="s">
        <v>1754</v>
      </c>
      <c r="I2115" s="26" t="s">
        <v>1755</v>
      </c>
      <c r="J2115" s="50">
        <v>2</v>
      </c>
      <c r="K2115" s="51" t="s">
        <v>25</v>
      </c>
      <c r="L2115" s="52">
        <v>42.2</v>
      </c>
      <c r="M2115" s="53">
        <v>0.745</v>
      </c>
      <c r="N2115" s="54">
        <f t="shared" si="354"/>
        <v>31.439</v>
      </c>
      <c r="O2115" s="54">
        <f t="shared" si="355"/>
        <v>943.17</v>
      </c>
      <c r="P2115" s="55"/>
    </row>
    <row r="2116" ht="14" outlineLevel="2" spans="1:16">
      <c r="A2116" s="24">
        <v>1759</v>
      </c>
      <c r="B2116" s="24" t="s">
        <v>17</v>
      </c>
      <c r="C2116" s="25" t="s">
        <v>1705</v>
      </c>
      <c r="D2116" s="25" t="s">
        <v>2050</v>
      </c>
      <c r="E2116" s="26" t="s">
        <v>2051</v>
      </c>
      <c r="F2116" s="25">
        <v>30</v>
      </c>
      <c r="G2116" s="27" t="s">
        <v>1757</v>
      </c>
      <c r="H2116" s="28" t="s">
        <v>1758</v>
      </c>
      <c r="I2116" s="26" t="s">
        <v>1759</v>
      </c>
      <c r="J2116" s="50">
        <v>4</v>
      </c>
      <c r="K2116" s="51" t="s">
        <v>114</v>
      </c>
      <c r="L2116" s="52">
        <v>44.6</v>
      </c>
      <c r="M2116" s="53">
        <v>0.745</v>
      </c>
      <c r="N2116" s="54">
        <f t="shared" si="354"/>
        <v>33.227</v>
      </c>
      <c r="O2116" s="54">
        <f t="shared" si="355"/>
        <v>996.81</v>
      </c>
      <c r="P2116" s="55"/>
    </row>
    <row r="2117" ht="42" outlineLevel="2" spans="1:16">
      <c r="A2117" s="24">
        <v>1760</v>
      </c>
      <c r="B2117" s="24" t="s">
        <v>115</v>
      </c>
      <c r="C2117" s="25" t="s">
        <v>1705</v>
      </c>
      <c r="D2117" s="25" t="s">
        <v>2050</v>
      </c>
      <c r="E2117" s="26" t="s">
        <v>184</v>
      </c>
      <c r="F2117" s="25">
        <v>30</v>
      </c>
      <c r="G2117" s="27" t="s">
        <v>198</v>
      </c>
      <c r="H2117" s="28" t="s">
        <v>199</v>
      </c>
      <c r="I2117" s="26" t="s">
        <v>200</v>
      </c>
      <c r="J2117" s="67" t="s">
        <v>36</v>
      </c>
      <c r="K2117" s="68" t="s">
        <v>123</v>
      </c>
      <c r="L2117" s="52">
        <v>58.9</v>
      </c>
      <c r="M2117" s="53">
        <v>0.745</v>
      </c>
      <c r="N2117" s="54">
        <f t="shared" si="354"/>
        <v>43.8805</v>
      </c>
      <c r="O2117" s="54">
        <f t="shared" si="355"/>
        <v>1316.415</v>
      </c>
      <c r="P2117" s="55"/>
    </row>
    <row r="2118" ht="42" outlineLevel="2" spans="1:16">
      <c r="A2118" s="24">
        <v>1761</v>
      </c>
      <c r="B2118" s="24" t="s">
        <v>115</v>
      </c>
      <c r="C2118" s="25" t="s">
        <v>1705</v>
      </c>
      <c r="D2118" s="25" t="s">
        <v>2050</v>
      </c>
      <c r="E2118" s="26" t="s">
        <v>184</v>
      </c>
      <c r="F2118" s="25">
        <v>30</v>
      </c>
      <c r="G2118" s="27" t="s">
        <v>201</v>
      </c>
      <c r="H2118" s="28" t="s">
        <v>202</v>
      </c>
      <c r="I2118" s="26" t="s">
        <v>200</v>
      </c>
      <c r="J2118" s="67" t="s">
        <v>36</v>
      </c>
      <c r="K2118" s="68" t="s">
        <v>123</v>
      </c>
      <c r="L2118" s="52">
        <v>58.9</v>
      </c>
      <c r="M2118" s="53">
        <v>0.745</v>
      </c>
      <c r="N2118" s="54">
        <f t="shared" si="354"/>
        <v>43.8805</v>
      </c>
      <c r="O2118" s="54">
        <f t="shared" si="355"/>
        <v>1316.415</v>
      </c>
      <c r="P2118" s="55"/>
    </row>
    <row r="2119" ht="28" outlineLevel="2" spans="1:16">
      <c r="A2119" s="24">
        <v>1762</v>
      </c>
      <c r="B2119" s="24" t="s">
        <v>17</v>
      </c>
      <c r="C2119" s="25" t="s">
        <v>1705</v>
      </c>
      <c r="D2119" s="25" t="s">
        <v>2050</v>
      </c>
      <c r="E2119" s="26" t="s">
        <v>1760</v>
      </c>
      <c r="F2119" s="25">
        <v>30</v>
      </c>
      <c r="G2119" s="27" t="s">
        <v>1761</v>
      </c>
      <c r="H2119" s="28">
        <v>9787302491262</v>
      </c>
      <c r="I2119" s="26" t="s">
        <v>1762</v>
      </c>
      <c r="J2119" s="50" t="s">
        <v>445</v>
      </c>
      <c r="K2119" s="51" t="s">
        <v>45</v>
      </c>
      <c r="L2119" s="56">
        <v>89</v>
      </c>
      <c r="M2119" s="53">
        <v>0.745</v>
      </c>
      <c r="N2119" s="54">
        <f t="shared" si="354"/>
        <v>66.305</v>
      </c>
      <c r="O2119" s="54">
        <f t="shared" si="355"/>
        <v>1989.15</v>
      </c>
      <c r="P2119" s="55"/>
    </row>
    <row r="2120" s="2" customFormat="1" ht="14" outlineLevel="2" spans="1:16">
      <c r="A2120" s="147">
        <v>75</v>
      </c>
      <c r="B2120" s="37" t="s">
        <v>104</v>
      </c>
      <c r="C2120" s="38" t="s">
        <v>1705</v>
      </c>
      <c r="D2120" s="38" t="s">
        <v>2050</v>
      </c>
      <c r="E2120" s="40" t="s">
        <v>182</v>
      </c>
      <c r="F2120" s="75">
        <v>27</v>
      </c>
      <c r="G2120" s="40" t="s">
        <v>182</v>
      </c>
      <c r="H2120" s="42" t="s">
        <v>183</v>
      </c>
      <c r="I2120" s="42" t="s">
        <v>108</v>
      </c>
      <c r="J2120" s="42" t="s">
        <v>109</v>
      </c>
      <c r="K2120" s="42" t="s">
        <v>25</v>
      </c>
      <c r="L2120" s="64">
        <v>26</v>
      </c>
      <c r="M2120" s="64">
        <v>1</v>
      </c>
      <c r="N2120" s="64">
        <f>L2120*M2120</f>
        <v>26</v>
      </c>
      <c r="O2120" s="64">
        <f t="shared" si="355"/>
        <v>702</v>
      </c>
      <c r="P2120" s="65"/>
    </row>
    <row r="2121" s="1" customFormat="1" ht="14" outlineLevel="1" spans="1:16">
      <c r="A2121" s="33"/>
      <c r="B2121" s="125"/>
      <c r="C2121" s="126"/>
      <c r="D2121" s="127" t="s">
        <v>2052</v>
      </c>
      <c r="E2121" s="128"/>
      <c r="F2121" s="131"/>
      <c r="G2121" s="128"/>
      <c r="H2121" s="128"/>
      <c r="I2121" s="128"/>
      <c r="J2121" s="128"/>
      <c r="K2121" s="128"/>
      <c r="L2121" s="130"/>
      <c r="M2121" s="130"/>
      <c r="N2121" s="130"/>
      <c r="O2121" s="130">
        <f>SUBTOTAL(9,O2114:O2120)</f>
        <v>7889.76</v>
      </c>
      <c r="P2121" s="62"/>
    </row>
    <row r="2122" ht="42" outlineLevel="2" spans="1:16">
      <c r="A2122" s="24">
        <v>1763</v>
      </c>
      <c r="B2122" s="25" t="s">
        <v>104</v>
      </c>
      <c r="C2122" s="25" t="s">
        <v>365</v>
      </c>
      <c r="D2122" s="25" t="s">
        <v>2053</v>
      </c>
      <c r="E2122" s="26" t="s">
        <v>106</v>
      </c>
      <c r="F2122" s="25">
        <v>4</v>
      </c>
      <c r="G2122" s="27" t="s">
        <v>107</v>
      </c>
      <c r="H2122" s="28">
        <v>9787040494815</v>
      </c>
      <c r="I2122" s="26" t="s">
        <v>108</v>
      </c>
      <c r="J2122" s="50" t="s">
        <v>109</v>
      </c>
      <c r="K2122" s="51" t="s">
        <v>25</v>
      </c>
      <c r="L2122" s="52">
        <v>25</v>
      </c>
      <c r="M2122" s="53">
        <v>1</v>
      </c>
      <c r="N2122" s="54">
        <f>M2122*L2122</f>
        <v>25</v>
      </c>
      <c r="O2122" s="54">
        <f>N2122*F2122</f>
        <v>100</v>
      </c>
      <c r="P2122" s="55"/>
    </row>
    <row r="2123" ht="28" outlineLevel="2" spans="1:16">
      <c r="A2123" s="24">
        <v>1764</v>
      </c>
      <c r="B2123" s="24" t="s">
        <v>115</v>
      </c>
      <c r="C2123" s="25" t="s">
        <v>365</v>
      </c>
      <c r="D2123" s="25" t="s">
        <v>2053</v>
      </c>
      <c r="E2123" s="26" t="s">
        <v>152</v>
      </c>
      <c r="F2123" s="25">
        <v>1</v>
      </c>
      <c r="G2123" s="27" t="s">
        <v>117</v>
      </c>
      <c r="H2123" s="186" t="s">
        <v>118</v>
      </c>
      <c r="I2123" s="26" t="s">
        <v>119</v>
      </c>
      <c r="J2123" s="50" t="s">
        <v>57</v>
      </c>
      <c r="K2123" s="51" t="s">
        <v>25</v>
      </c>
      <c r="L2123" s="52">
        <v>35</v>
      </c>
      <c r="M2123" s="53">
        <v>0.745</v>
      </c>
      <c r="N2123" s="54">
        <f>M2123*L2123</f>
        <v>26.075</v>
      </c>
      <c r="O2123" s="54">
        <f>N2123*F2123</f>
        <v>26.075</v>
      </c>
      <c r="P2123" s="55"/>
    </row>
    <row r="2124" ht="56" outlineLevel="2" spans="1:16">
      <c r="A2124" s="24">
        <v>1765</v>
      </c>
      <c r="B2124" s="24" t="s">
        <v>115</v>
      </c>
      <c r="C2124" s="25" t="s">
        <v>365</v>
      </c>
      <c r="D2124" s="25" t="s">
        <v>2053</v>
      </c>
      <c r="E2124" s="26" t="s">
        <v>152</v>
      </c>
      <c r="F2124" s="25">
        <v>1</v>
      </c>
      <c r="G2124" s="27" t="s">
        <v>157</v>
      </c>
      <c r="H2124" s="186" t="s">
        <v>158</v>
      </c>
      <c r="I2124" s="26" t="s">
        <v>159</v>
      </c>
      <c r="J2124" s="50" t="s">
        <v>30</v>
      </c>
      <c r="K2124" s="51" t="s">
        <v>160</v>
      </c>
      <c r="L2124" s="52">
        <v>48</v>
      </c>
      <c r="M2124" s="53">
        <v>0.745</v>
      </c>
      <c r="N2124" s="54">
        <f>M2124*L2124</f>
        <v>35.76</v>
      </c>
      <c r="O2124" s="54">
        <f>N2124*F2124</f>
        <v>35.76</v>
      </c>
      <c r="P2124" s="55"/>
    </row>
    <row r="2125" s="1" customFormat="1" ht="14" outlineLevel="1" spans="1:16">
      <c r="A2125" s="30"/>
      <c r="B2125" s="30"/>
      <c r="C2125" s="31"/>
      <c r="D2125" s="32" t="s">
        <v>2054</v>
      </c>
      <c r="E2125" s="33"/>
      <c r="F2125" s="31"/>
      <c r="G2125" s="34"/>
      <c r="H2125" s="35"/>
      <c r="I2125" s="33"/>
      <c r="J2125" s="57"/>
      <c r="K2125" s="58"/>
      <c r="L2125" s="63"/>
      <c r="M2125" s="60"/>
      <c r="N2125" s="61"/>
      <c r="O2125" s="61">
        <f>SUBTOTAL(9,O2122:O2124)</f>
        <v>161.835</v>
      </c>
      <c r="P2125" s="62"/>
    </row>
    <row r="2126" ht="28" outlineLevel="2" spans="1:16">
      <c r="A2126" s="24">
        <v>1766</v>
      </c>
      <c r="B2126" s="24" t="s">
        <v>115</v>
      </c>
      <c r="C2126" s="25" t="s">
        <v>365</v>
      </c>
      <c r="D2126" s="25" t="s">
        <v>2055</v>
      </c>
      <c r="E2126" s="26" t="s">
        <v>213</v>
      </c>
      <c r="F2126" s="25">
        <v>20</v>
      </c>
      <c r="G2126" s="43" t="s">
        <v>214</v>
      </c>
      <c r="H2126" s="44" t="s">
        <v>186</v>
      </c>
      <c r="I2126" s="66" t="s">
        <v>187</v>
      </c>
      <c r="J2126" s="67" t="s">
        <v>188</v>
      </c>
      <c r="K2126" s="68" t="s">
        <v>25</v>
      </c>
      <c r="L2126" s="52">
        <v>28</v>
      </c>
      <c r="M2126" s="53">
        <v>0.745</v>
      </c>
      <c r="N2126" s="54">
        <f>M2126*L2126</f>
        <v>20.86</v>
      </c>
      <c r="O2126" s="54">
        <f>N2126*F2126</f>
        <v>417.2</v>
      </c>
      <c r="P2126" s="55"/>
    </row>
    <row r="2127" ht="70" outlineLevel="2" spans="1:16">
      <c r="A2127" s="24">
        <v>1767</v>
      </c>
      <c r="B2127" s="24" t="s">
        <v>115</v>
      </c>
      <c r="C2127" s="25" t="s">
        <v>365</v>
      </c>
      <c r="D2127" s="25" t="s">
        <v>2055</v>
      </c>
      <c r="E2127" s="26" t="s">
        <v>213</v>
      </c>
      <c r="F2127" s="25">
        <v>20</v>
      </c>
      <c r="G2127" s="27" t="s">
        <v>220</v>
      </c>
      <c r="H2127" s="28" t="s">
        <v>221</v>
      </c>
      <c r="I2127" s="69" t="s">
        <v>222</v>
      </c>
      <c r="J2127" s="50" t="s">
        <v>36</v>
      </c>
      <c r="K2127" s="51" t="s">
        <v>160</v>
      </c>
      <c r="L2127" s="52">
        <v>48</v>
      </c>
      <c r="M2127" s="53">
        <v>0.745</v>
      </c>
      <c r="N2127" s="54">
        <f>M2127*L2127</f>
        <v>35.76</v>
      </c>
      <c r="O2127" s="54">
        <f>N2127*F2127</f>
        <v>715.2</v>
      </c>
      <c r="P2127" s="55"/>
    </row>
    <row r="2128" ht="14" outlineLevel="2" spans="1:16">
      <c r="A2128" s="24">
        <v>1768</v>
      </c>
      <c r="B2128" s="24" t="s">
        <v>365</v>
      </c>
      <c r="C2128" s="25" t="s">
        <v>365</v>
      </c>
      <c r="D2128" s="25" t="s">
        <v>2055</v>
      </c>
      <c r="E2128" s="26" t="s">
        <v>2056</v>
      </c>
      <c r="F2128" s="25">
        <v>5</v>
      </c>
      <c r="G2128" s="27" t="s">
        <v>2057</v>
      </c>
      <c r="H2128" s="28">
        <v>9787301105863</v>
      </c>
      <c r="I2128" s="26" t="s">
        <v>2058</v>
      </c>
      <c r="J2128" s="50" t="s">
        <v>188</v>
      </c>
      <c r="K2128" s="51" t="s">
        <v>281</v>
      </c>
      <c r="L2128" s="52">
        <v>59</v>
      </c>
      <c r="M2128" s="53">
        <v>0.745</v>
      </c>
      <c r="N2128" s="54">
        <f>M2128*L2128</f>
        <v>43.955</v>
      </c>
      <c r="O2128" s="54">
        <f>N2128*F2128</f>
        <v>219.775</v>
      </c>
      <c r="P2128" s="55"/>
    </row>
    <row r="2129" s="2" customFormat="1" ht="14" outlineLevel="2" spans="1:16">
      <c r="A2129" s="147">
        <v>113</v>
      </c>
      <c r="B2129" s="37" t="s">
        <v>104</v>
      </c>
      <c r="C2129" s="38" t="s">
        <v>365</v>
      </c>
      <c r="D2129" s="38" t="s">
        <v>2055</v>
      </c>
      <c r="E2129" s="40" t="s">
        <v>182</v>
      </c>
      <c r="F2129" s="75">
        <v>7</v>
      </c>
      <c r="G2129" s="40" t="s">
        <v>182</v>
      </c>
      <c r="H2129" s="42" t="s">
        <v>183</v>
      </c>
      <c r="I2129" s="42" t="s">
        <v>108</v>
      </c>
      <c r="J2129" s="42" t="s">
        <v>109</v>
      </c>
      <c r="K2129" s="42" t="s">
        <v>25</v>
      </c>
      <c r="L2129" s="64">
        <v>26</v>
      </c>
      <c r="M2129" s="64">
        <v>1</v>
      </c>
      <c r="N2129" s="64">
        <f>L2129*M2129</f>
        <v>26</v>
      </c>
      <c r="O2129" s="64">
        <f>N2129*F2129</f>
        <v>182</v>
      </c>
      <c r="P2129" s="65"/>
    </row>
    <row r="2130" s="1" customFormat="1" ht="14" outlineLevel="1" spans="1:16">
      <c r="A2130" s="33"/>
      <c r="B2130" s="125"/>
      <c r="C2130" s="126"/>
      <c r="D2130" s="127" t="s">
        <v>2059</v>
      </c>
      <c r="E2130" s="128"/>
      <c r="F2130" s="131"/>
      <c r="G2130" s="128"/>
      <c r="H2130" s="128"/>
      <c r="I2130" s="128"/>
      <c r="J2130" s="128"/>
      <c r="K2130" s="128"/>
      <c r="L2130" s="130"/>
      <c r="M2130" s="130"/>
      <c r="N2130" s="130"/>
      <c r="O2130" s="130">
        <f>SUBTOTAL(9,O2126:O2129)</f>
        <v>1534.175</v>
      </c>
      <c r="P2130" s="62"/>
    </row>
    <row r="2131" ht="28" outlineLevel="2" spans="1:16">
      <c r="A2131" s="24">
        <v>1769</v>
      </c>
      <c r="B2131" s="24" t="s">
        <v>115</v>
      </c>
      <c r="C2131" s="25" t="s">
        <v>365</v>
      </c>
      <c r="D2131" s="25" t="s">
        <v>2060</v>
      </c>
      <c r="E2131" s="26" t="s">
        <v>213</v>
      </c>
      <c r="F2131" s="25">
        <v>24</v>
      </c>
      <c r="G2131" s="43" t="s">
        <v>214</v>
      </c>
      <c r="H2131" s="44" t="s">
        <v>186</v>
      </c>
      <c r="I2131" s="66" t="s">
        <v>187</v>
      </c>
      <c r="J2131" s="67" t="s">
        <v>188</v>
      </c>
      <c r="K2131" s="68" t="s">
        <v>25</v>
      </c>
      <c r="L2131" s="52">
        <v>28</v>
      </c>
      <c r="M2131" s="53">
        <v>0.745</v>
      </c>
      <c r="N2131" s="54">
        <f>M2131*L2131</f>
        <v>20.86</v>
      </c>
      <c r="O2131" s="54">
        <f>N2131*F2131</f>
        <v>500.64</v>
      </c>
      <c r="P2131" s="55"/>
    </row>
    <row r="2132" ht="70" outlineLevel="2" spans="1:16">
      <c r="A2132" s="24">
        <v>1770</v>
      </c>
      <c r="B2132" s="24" t="s">
        <v>115</v>
      </c>
      <c r="C2132" s="25" t="s">
        <v>365</v>
      </c>
      <c r="D2132" s="25" t="s">
        <v>2060</v>
      </c>
      <c r="E2132" s="26" t="s">
        <v>213</v>
      </c>
      <c r="F2132" s="25">
        <v>24</v>
      </c>
      <c r="G2132" s="27" t="s">
        <v>220</v>
      </c>
      <c r="H2132" s="28" t="s">
        <v>221</v>
      </c>
      <c r="I2132" s="69" t="s">
        <v>222</v>
      </c>
      <c r="J2132" s="50" t="s">
        <v>36</v>
      </c>
      <c r="K2132" s="51" t="s">
        <v>160</v>
      </c>
      <c r="L2132" s="52">
        <v>48</v>
      </c>
      <c r="M2132" s="53">
        <v>0.745</v>
      </c>
      <c r="N2132" s="54">
        <f>M2132*L2132</f>
        <v>35.76</v>
      </c>
      <c r="O2132" s="54">
        <f>N2132*F2132</f>
        <v>858.24</v>
      </c>
      <c r="P2132" s="55"/>
    </row>
    <row r="2133" s="2" customFormat="1" ht="14" outlineLevel="2" spans="1:16">
      <c r="A2133" s="147">
        <v>114</v>
      </c>
      <c r="B2133" s="37" t="s">
        <v>104</v>
      </c>
      <c r="C2133" s="38" t="s">
        <v>365</v>
      </c>
      <c r="D2133" s="38" t="s">
        <v>2060</v>
      </c>
      <c r="E2133" s="40" t="s">
        <v>182</v>
      </c>
      <c r="F2133" s="75">
        <v>24</v>
      </c>
      <c r="G2133" s="40" t="s">
        <v>182</v>
      </c>
      <c r="H2133" s="42" t="s">
        <v>183</v>
      </c>
      <c r="I2133" s="42" t="s">
        <v>108</v>
      </c>
      <c r="J2133" s="42" t="s">
        <v>109</v>
      </c>
      <c r="K2133" s="42" t="s">
        <v>25</v>
      </c>
      <c r="L2133" s="64">
        <v>26</v>
      </c>
      <c r="M2133" s="64">
        <v>1</v>
      </c>
      <c r="N2133" s="64">
        <f>L2133*M2133</f>
        <v>26</v>
      </c>
      <c r="O2133" s="64">
        <f>N2133*F2133</f>
        <v>624</v>
      </c>
      <c r="P2133" s="65"/>
    </row>
    <row r="2134" s="1" customFormat="1" ht="14" outlineLevel="1" spans="1:16">
      <c r="A2134" s="33"/>
      <c r="B2134" s="125"/>
      <c r="C2134" s="126"/>
      <c r="D2134" s="127" t="s">
        <v>2061</v>
      </c>
      <c r="E2134" s="128"/>
      <c r="F2134" s="131"/>
      <c r="G2134" s="128"/>
      <c r="H2134" s="128"/>
      <c r="I2134" s="128"/>
      <c r="J2134" s="128"/>
      <c r="K2134" s="128"/>
      <c r="L2134" s="130"/>
      <c r="M2134" s="130"/>
      <c r="N2134" s="130"/>
      <c r="O2134" s="130">
        <f>SUBTOTAL(9,O2131:O2133)</f>
        <v>1982.88</v>
      </c>
      <c r="P2134" s="62"/>
    </row>
    <row r="2135" ht="28" outlineLevel="2" spans="1:16">
      <c r="A2135" s="24">
        <v>1771</v>
      </c>
      <c r="B2135" s="25" t="s">
        <v>215</v>
      </c>
      <c r="C2135" s="25" t="s">
        <v>787</v>
      </c>
      <c r="D2135" s="25" t="s">
        <v>2062</v>
      </c>
      <c r="E2135" s="26" t="s">
        <v>241</v>
      </c>
      <c r="F2135" s="25">
        <v>19</v>
      </c>
      <c r="G2135" s="27" t="s">
        <v>242</v>
      </c>
      <c r="H2135" s="28" t="s">
        <v>243</v>
      </c>
      <c r="I2135" s="26" t="s">
        <v>244</v>
      </c>
      <c r="J2135" s="50">
        <v>1</v>
      </c>
      <c r="K2135" s="51" t="s">
        <v>165</v>
      </c>
      <c r="L2135" s="52">
        <v>32.8</v>
      </c>
      <c r="M2135" s="53">
        <v>0.745</v>
      </c>
      <c r="N2135" s="54">
        <f>M2135*L2135</f>
        <v>24.436</v>
      </c>
      <c r="O2135" s="54">
        <f t="shared" ref="O2135:O2140" si="356">N2135*F2135</f>
        <v>464.284</v>
      </c>
      <c r="P2135" s="55"/>
    </row>
    <row r="2136" ht="28" outlineLevel="2" spans="1:16">
      <c r="A2136" s="24">
        <v>1772</v>
      </c>
      <c r="B2136" s="24" t="s">
        <v>115</v>
      </c>
      <c r="C2136" s="25" t="s">
        <v>787</v>
      </c>
      <c r="D2136" s="25" t="s">
        <v>2062</v>
      </c>
      <c r="E2136" s="26" t="s">
        <v>2063</v>
      </c>
      <c r="F2136" s="83">
        <v>22</v>
      </c>
      <c r="G2136" s="27" t="s">
        <v>2064</v>
      </c>
      <c r="H2136" s="28" t="s">
        <v>2065</v>
      </c>
      <c r="I2136" s="26" t="s">
        <v>2066</v>
      </c>
      <c r="J2136" s="50" t="s">
        <v>36</v>
      </c>
      <c r="K2136" s="51" t="s">
        <v>160</v>
      </c>
      <c r="L2136" s="52" t="s">
        <v>46</v>
      </c>
      <c r="M2136" s="53">
        <v>0.745</v>
      </c>
      <c r="N2136" s="54"/>
      <c r="O2136" s="54">
        <f t="shared" si="356"/>
        <v>0</v>
      </c>
      <c r="P2136" s="55"/>
    </row>
    <row r="2137" ht="28" outlineLevel="2" spans="1:16">
      <c r="A2137" s="24">
        <v>1773</v>
      </c>
      <c r="B2137" s="24" t="s">
        <v>115</v>
      </c>
      <c r="C2137" s="25" t="s">
        <v>787</v>
      </c>
      <c r="D2137" s="25" t="s">
        <v>2062</v>
      </c>
      <c r="E2137" s="26" t="s">
        <v>2067</v>
      </c>
      <c r="F2137" s="83">
        <v>20</v>
      </c>
      <c r="G2137" s="27" t="s">
        <v>2068</v>
      </c>
      <c r="H2137" s="28" t="s">
        <v>2069</v>
      </c>
      <c r="I2137" s="26" t="s">
        <v>2070</v>
      </c>
      <c r="J2137" s="50"/>
      <c r="K2137" s="51" t="s">
        <v>2071</v>
      </c>
      <c r="L2137" s="52" t="s">
        <v>46</v>
      </c>
      <c r="M2137" s="53">
        <v>0.745</v>
      </c>
      <c r="N2137" s="54"/>
      <c r="O2137" s="54">
        <f t="shared" si="356"/>
        <v>0</v>
      </c>
      <c r="P2137" s="55"/>
    </row>
    <row r="2138" ht="28" outlineLevel="2" spans="1:16">
      <c r="A2138" s="24">
        <v>1774</v>
      </c>
      <c r="B2138" s="24" t="s">
        <v>115</v>
      </c>
      <c r="C2138" s="25" t="s">
        <v>787</v>
      </c>
      <c r="D2138" s="25" t="s">
        <v>2062</v>
      </c>
      <c r="E2138" s="26" t="s">
        <v>2072</v>
      </c>
      <c r="F2138" s="25">
        <v>26</v>
      </c>
      <c r="G2138" s="27" t="s">
        <v>2073</v>
      </c>
      <c r="H2138" s="28" t="s">
        <v>2074</v>
      </c>
      <c r="I2138" s="26" t="s">
        <v>2075</v>
      </c>
      <c r="J2138" s="50" t="s">
        <v>2076</v>
      </c>
      <c r="K2138" s="51" t="s">
        <v>123</v>
      </c>
      <c r="L2138" s="52">
        <v>16.9</v>
      </c>
      <c r="M2138" s="53">
        <v>0.745</v>
      </c>
      <c r="N2138" s="54">
        <f>M2138*L2138</f>
        <v>12.5905</v>
      </c>
      <c r="O2138" s="54">
        <f t="shared" si="356"/>
        <v>327.353</v>
      </c>
      <c r="P2138" s="55"/>
    </row>
    <row r="2139" ht="14" outlineLevel="2" spans="1:16">
      <c r="A2139" s="24">
        <v>1775</v>
      </c>
      <c r="B2139" s="24" t="s">
        <v>115</v>
      </c>
      <c r="C2139" s="25" t="s">
        <v>787</v>
      </c>
      <c r="D2139" s="25" t="s">
        <v>2062</v>
      </c>
      <c r="E2139" s="26" t="s">
        <v>2077</v>
      </c>
      <c r="F2139" s="25">
        <v>20</v>
      </c>
      <c r="G2139" s="27" t="s">
        <v>2078</v>
      </c>
      <c r="H2139" s="28" t="s">
        <v>2079</v>
      </c>
      <c r="I2139" s="26" t="s">
        <v>2080</v>
      </c>
      <c r="J2139" s="50" t="s">
        <v>57</v>
      </c>
      <c r="K2139" s="51" t="s">
        <v>123</v>
      </c>
      <c r="L2139" s="52">
        <v>39.9</v>
      </c>
      <c r="M2139" s="53">
        <v>0.745</v>
      </c>
      <c r="N2139" s="54">
        <f>M2139*L2139</f>
        <v>29.7255</v>
      </c>
      <c r="O2139" s="54">
        <f t="shared" si="356"/>
        <v>594.51</v>
      </c>
      <c r="P2139" s="55"/>
    </row>
    <row r="2140" ht="14" outlineLevel="2" spans="1:16">
      <c r="A2140" s="24">
        <v>1776</v>
      </c>
      <c r="B2140" s="24" t="s">
        <v>115</v>
      </c>
      <c r="C2140" s="25" t="s">
        <v>787</v>
      </c>
      <c r="D2140" s="25" t="s">
        <v>2062</v>
      </c>
      <c r="E2140" s="26" t="s">
        <v>2081</v>
      </c>
      <c r="F2140" s="25">
        <v>18</v>
      </c>
      <c r="G2140" s="27" t="s">
        <v>2081</v>
      </c>
      <c r="H2140" s="28" t="s">
        <v>2082</v>
      </c>
      <c r="I2140" s="26" t="s">
        <v>2083</v>
      </c>
      <c r="J2140" s="50" t="s">
        <v>188</v>
      </c>
      <c r="K2140" s="51" t="s">
        <v>123</v>
      </c>
      <c r="L2140" s="52">
        <v>39.9</v>
      </c>
      <c r="M2140" s="53">
        <v>0.745</v>
      </c>
      <c r="N2140" s="54">
        <f>M2140*L2140</f>
        <v>29.7255</v>
      </c>
      <c r="O2140" s="54">
        <f t="shared" si="356"/>
        <v>535.059</v>
      </c>
      <c r="P2140" s="55"/>
    </row>
    <row r="2141" s="1" customFormat="1" ht="14" outlineLevel="1" spans="1:16">
      <c r="A2141" s="30"/>
      <c r="B2141" s="30"/>
      <c r="C2141" s="31"/>
      <c r="D2141" s="32" t="s">
        <v>2084</v>
      </c>
      <c r="E2141" s="33"/>
      <c r="F2141" s="31"/>
      <c r="G2141" s="34"/>
      <c r="H2141" s="35"/>
      <c r="I2141" s="33"/>
      <c r="J2141" s="57"/>
      <c r="K2141" s="58"/>
      <c r="L2141" s="63"/>
      <c r="M2141" s="60"/>
      <c r="N2141" s="61"/>
      <c r="O2141" s="61">
        <f>SUBTOTAL(9,O2135:O2140)</f>
        <v>1921.206</v>
      </c>
      <c r="P2141" s="62"/>
    </row>
    <row r="2142" ht="28" outlineLevel="2" spans="1:16">
      <c r="A2142" s="24">
        <v>1777</v>
      </c>
      <c r="B2142" s="25" t="s">
        <v>215</v>
      </c>
      <c r="C2142" s="25" t="s">
        <v>787</v>
      </c>
      <c r="D2142" s="25" t="s">
        <v>2085</v>
      </c>
      <c r="E2142" s="26" t="s">
        <v>241</v>
      </c>
      <c r="F2142" s="25">
        <v>6</v>
      </c>
      <c r="G2142" s="27" t="s">
        <v>242</v>
      </c>
      <c r="H2142" s="28" t="s">
        <v>243</v>
      </c>
      <c r="I2142" s="26" t="s">
        <v>244</v>
      </c>
      <c r="J2142" s="50">
        <v>1</v>
      </c>
      <c r="K2142" s="51" t="s">
        <v>165</v>
      </c>
      <c r="L2142" s="52">
        <v>32.8</v>
      </c>
      <c r="M2142" s="53">
        <v>0.745</v>
      </c>
      <c r="N2142" s="54">
        <f>M2142*L2142</f>
        <v>24.436</v>
      </c>
      <c r="O2142" s="54">
        <f t="shared" ref="O2142:O2147" si="357">N2142*F2142</f>
        <v>146.616</v>
      </c>
      <c r="P2142" s="55"/>
    </row>
    <row r="2143" ht="28" outlineLevel="2" spans="1:16">
      <c r="A2143" s="24">
        <v>1778</v>
      </c>
      <c r="B2143" s="24" t="s">
        <v>115</v>
      </c>
      <c r="C2143" s="25" t="s">
        <v>787</v>
      </c>
      <c r="D2143" s="25" t="s">
        <v>2085</v>
      </c>
      <c r="E2143" s="26" t="s">
        <v>2063</v>
      </c>
      <c r="F2143" s="83">
        <v>7</v>
      </c>
      <c r="G2143" s="27" t="s">
        <v>2064</v>
      </c>
      <c r="H2143" s="28" t="s">
        <v>2065</v>
      </c>
      <c r="I2143" s="26" t="s">
        <v>2066</v>
      </c>
      <c r="J2143" s="50" t="s">
        <v>36</v>
      </c>
      <c r="K2143" s="51" t="s">
        <v>160</v>
      </c>
      <c r="L2143" s="52" t="s">
        <v>46</v>
      </c>
      <c r="M2143" s="53">
        <v>0.745</v>
      </c>
      <c r="N2143" s="54"/>
      <c r="O2143" s="54">
        <f t="shared" si="357"/>
        <v>0</v>
      </c>
      <c r="P2143" s="55"/>
    </row>
    <row r="2144" ht="28" outlineLevel="2" spans="1:16">
      <c r="A2144" s="24">
        <v>1779</v>
      </c>
      <c r="B2144" s="24" t="s">
        <v>115</v>
      </c>
      <c r="C2144" s="25" t="s">
        <v>787</v>
      </c>
      <c r="D2144" s="25" t="s">
        <v>2085</v>
      </c>
      <c r="E2144" s="26" t="s">
        <v>2067</v>
      </c>
      <c r="F2144" s="83">
        <v>12</v>
      </c>
      <c r="G2144" s="27" t="s">
        <v>2068</v>
      </c>
      <c r="H2144" s="28" t="s">
        <v>2069</v>
      </c>
      <c r="I2144" s="26" t="s">
        <v>2070</v>
      </c>
      <c r="J2144" s="50"/>
      <c r="K2144" s="51" t="s">
        <v>2071</v>
      </c>
      <c r="L2144" s="52" t="s">
        <v>46</v>
      </c>
      <c r="M2144" s="53">
        <v>0.745</v>
      </c>
      <c r="N2144" s="54"/>
      <c r="O2144" s="54">
        <f t="shared" si="357"/>
        <v>0</v>
      </c>
      <c r="P2144" s="55"/>
    </row>
    <row r="2145" ht="28" outlineLevel="2" spans="1:16">
      <c r="A2145" s="24">
        <v>1780</v>
      </c>
      <c r="B2145" s="24" t="s">
        <v>115</v>
      </c>
      <c r="C2145" s="25" t="s">
        <v>787</v>
      </c>
      <c r="D2145" s="25" t="s">
        <v>2085</v>
      </c>
      <c r="E2145" s="26" t="s">
        <v>2072</v>
      </c>
      <c r="F2145" s="25">
        <v>24</v>
      </c>
      <c r="G2145" s="27" t="s">
        <v>2073</v>
      </c>
      <c r="H2145" s="28" t="s">
        <v>2074</v>
      </c>
      <c r="I2145" s="26" t="s">
        <v>2075</v>
      </c>
      <c r="J2145" s="50" t="s">
        <v>2076</v>
      </c>
      <c r="K2145" s="51" t="s">
        <v>123</v>
      </c>
      <c r="L2145" s="52">
        <v>16.9</v>
      </c>
      <c r="M2145" s="53">
        <v>0.745</v>
      </c>
      <c r="N2145" s="54">
        <f>M2145*L2145</f>
        <v>12.5905</v>
      </c>
      <c r="O2145" s="54">
        <f t="shared" si="357"/>
        <v>302.172</v>
      </c>
      <c r="P2145" s="55"/>
    </row>
    <row r="2146" ht="14" outlineLevel="2" spans="1:16">
      <c r="A2146" s="24">
        <v>1781</v>
      </c>
      <c r="B2146" s="24" t="s">
        <v>115</v>
      </c>
      <c r="C2146" s="25" t="s">
        <v>787</v>
      </c>
      <c r="D2146" s="25" t="s">
        <v>2085</v>
      </c>
      <c r="E2146" s="26" t="s">
        <v>2077</v>
      </c>
      <c r="F2146" s="25">
        <v>13</v>
      </c>
      <c r="G2146" s="27" t="s">
        <v>2078</v>
      </c>
      <c r="H2146" s="28" t="s">
        <v>2079</v>
      </c>
      <c r="I2146" s="26" t="s">
        <v>2080</v>
      </c>
      <c r="J2146" s="50" t="s">
        <v>57</v>
      </c>
      <c r="K2146" s="51" t="s">
        <v>123</v>
      </c>
      <c r="L2146" s="52">
        <v>39.9</v>
      </c>
      <c r="M2146" s="53">
        <v>0.745</v>
      </c>
      <c r="N2146" s="54">
        <f>M2146*L2146</f>
        <v>29.7255</v>
      </c>
      <c r="O2146" s="54">
        <f t="shared" si="357"/>
        <v>386.4315</v>
      </c>
      <c r="P2146" s="55"/>
    </row>
    <row r="2147" ht="14" outlineLevel="2" spans="1:16">
      <c r="A2147" s="24">
        <v>1782</v>
      </c>
      <c r="B2147" s="24" t="s">
        <v>115</v>
      </c>
      <c r="C2147" s="25" t="s">
        <v>787</v>
      </c>
      <c r="D2147" s="25" t="s">
        <v>2085</v>
      </c>
      <c r="E2147" s="26" t="s">
        <v>2081</v>
      </c>
      <c r="F2147" s="25">
        <v>8</v>
      </c>
      <c r="G2147" s="27" t="s">
        <v>2081</v>
      </c>
      <c r="H2147" s="28" t="s">
        <v>2082</v>
      </c>
      <c r="I2147" s="26" t="s">
        <v>2083</v>
      </c>
      <c r="J2147" s="50" t="s">
        <v>188</v>
      </c>
      <c r="K2147" s="51" t="s">
        <v>123</v>
      </c>
      <c r="L2147" s="52">
        <v>39.9</v>
      </c>
      <c r="M2147" s="53">
        <v>0.745</v>
      </c>
      <c r="N2147" s="54">
        <f>M2147*L2147</f>
        <v>29.7255</v>
      </c>
      <c r="O2147" s="54">
        <f t="shared" si="357"/>
        <v>237.804</v>
      </c>
      <c r="P2147" s="55"/>
    </row>
    <row r="2148" s="1" customFormat="1" ht="14" outlineLevel="1" spans="1:16">
      <c r="A2148" s="30"/>
      <c r="B2148" s="30"/>
      <c r="C2148" s="31"/>
      <c r="D2148" s="32" t="s">
        <v>2086</v>
      </c>
      <c r="E2148" s="33"/>
      <c r="F2148" s="31"/>
      <c r="G2148" s="34"/>
      <c r="H2148" s="35"/>
      <c r="I2148" s="33"/>
      <c r="J2148" s="57"/>
      <c r="K2148" s="58"/>
      <c r="L2148" s="63"/>
      <c r="M2148" s="60"/>
      <c r="N2148" s="61"/>
      <c r="O2148" s="61">
        <f>SUBTOTAL(9,O2142:O2147)</f>
        <v>1073.0235</v>
      </c>
      <c r="P2148" s="62"/>
    </row>
    <row r="2149" ht="28" outlineLevel="2" spans="1:16">
      <c r="A2149" s="24">
        <v>1783</v>
      </c>
      <c r="B2149" s="25" t="s">
        <v>215</v>
      </c>
      <c r="C2149" s="25" t="s">
        <v>787</v>
      </c>
      <c r="D2149" s="25" t="s">
        <v>2087</v>
      </c>
      <c r="E2149" s="26" t="s">
        <v>241</v>
      </c>
      <c r="F2149" s="25">
        <v>9</v>
      </c>
      <c r="G2149" s="27" t="s">
        <v>242</v>
      </c>
      <c r="H2149" s="28" t="s">
        <v>243</v>
      </c>
      <c r="I2149" s="26" t="s">
        <v>244</v>
      </c>
      <c r="J2149" s="50">
        <v>1</v>
      </c>
      <c r="K2149" s="51" t="s">
        <v>165</v>
      </c>
      <c r="L2149" s="52">
        <v>32.8</v>
      </c>
      <c r="M2149" s="53">
        <v>0.745</v>
      </c>
      <c r="N2149" s="54">
        <f>M2149*L2149</f>
        <v>24.436</v>
      </c>
      <c r="O2149" s="54">
        <f t="shared" ref="O2149:O2154" si="358">N2149*F2149</f>
        <v>219.924</v>
      </c>
      <c r="P2149" s="55"/>
    </row>
    <row r="2150" ht="28" outlineLevel="2" spans="1:16">
      <c r="A2150" s="24">
        <v>1784</v>
      </c>
      <c r="B2150" s="24" t="s">
        <v>115</v>
      </c>
      <c r="C2150" s="25" t="s">
        <v>787</v>
      </c>
      <c r="D2150" s="25" t="s">
        <v>2087</v>
      </c>
      <c r="E2150" s="26" t="s">
        <v>2063</v>
      </c>
      <c r="F2150" s="83">
        <v>10</v>
      </c>
      <c r="G2150" s="27" t="s">
        <v>2064</v>
      </c>
      <c r="H2150" s="28" t="s">
        <v>2065</v>
      </c>
      <c r="I2150" s="26" t="s">
        <v>2066</v>
      </c>
      <c r="J2150" s="50" t="s">
        <v>36</v>
      </c>
      <c r="K2150" s="51" t="s">
        <v>160</v>
      </c>
      <c r="L2150" s="52" t="s">
        <v>46</v>
      </c>
      <c r="M2150" s="53">
        <v>0.745</v>
      </c>
      <c r="N2150" s="54"/>
      <c r="O2150" s="54">
        <f t="shared" si="358"/>
        <v>0</v>
      </c>
      <c r="P2150" s="55"/>
    </row>
    <row r="2151" ht="28" outlineLevel="2" spans="1:16">
      <c r="A2151" s="24">
        <v>1785</v>
      </c>
      <c r="B2151" s="24" t="s">
        <v>115</v>
      </c>
      <c r="C2151" s="25" t="s">
        <v>787</v>
      </c>
      <c r="D2151" s="25" t="s">
        <v>2087</v>
      </c>
      <c r="E2151" s="26" t="s">
        <v>2067</v>
      </c>
      <c r="F2151" s="83">
        <v>16</v>
      </c>
      <c r="G2151" s="27" t="s">
        <v>2068</v>
      </c>
      <c r="H2151" s="28" t="s">
        <v>2069</v>
      </c>
      <c r="I2151" s="26" t="s">
        <v>2070</v>
      </c>
      <c r="J2151" s="50"/>
      <c r="K2151" s="51" t="s">
        <v>2071</v>
      </c>
      <c r="L2151" s="52" t="s">
        <v>46</v>
      </c>
      <c r="M2151" s="53">
        <v>0.745</v>
      </c>
      <c r="N2151" s="54"/>
      <c r="O2151" s="54">
        <f t="shared" si="358"/>
        <v>0</v>
      </c>
      <c r="P2151" s="55"/>
    </row>
    <row r="2152" ht="28" outlineLevel="2" spans="1:16">
      <c r="A2152" s="24">
        <v>1786</v>
      </c>
      <c r="B2152" s="24" t="s">
        <v>115</v>
      </c>
      <c r="C2152" s="25" t="s">
        <v>787</v>
      </c>
      <c r="D2152" s="25" t="s">
        <v>2087</v>
      </c>
      <c r="E2152" s="26" t="s">
        <v>2072</v>
      </c>
      <c r="F2152" s="25">
        <v>29</v>
      </c>
      <c r="G2152" s="27" t="s">
        <v>2073</v>
      </c>
      <c r="H2152" s="28" t="s">
        <v>2074</v>
      </c>
      <c r="I2152" s="26" t="s">
        <v>2075</v>
      </c>
      <c r="J2152" s="50" t="s">
        <v>2076</v>
      </c>
      <c r="K2152" s="51" t="s">
        <v>123</v>
      </c>
      <c r="L2152" s="52">
        <v>16.9</v>
      </c>
      <c r="M2152" s="53">
        <v>0.745</v>
      </c>
      <c r="N2152" s="54">
        <f>M2152*L2152</f>
        <v>12.5905</v>
      </c>
      <c r="O2152" s="54">
        <f t="shared" si="358"/>
        <v>365.1245</v>
      </c>
      <c r="P2152" s="55"/>
    </row>
    <row r="2153" ht="14" outlineLevel="2" spans="1:16">
      <c r="A2153" s="24">
        <v>1787</v>
      </c>
      <c r="B2153" s="24" t="s">
        <v>115</v>
      </c>
      <c r="C2153" s="25" t="s">
        <v>787</v>
      </c>
      <c r="D2153" s="25" t="s">
        <v>2087</v>
      </c>
      <c r="E2153" s="26" t="s">
        <v>2077</v>
      </c>
      <c r="F2153" s="25">
        <v>12</v>
      </c>
      <c r="G2153" s="27" t="s">
        <v>2078</v>
      </c>
      <c r="H2153" s="28" t="s">
        <v>2079</v>
      </c>
      <c r="I2153" s="26" t="s">
        <v>2080</v>
      </c>
      <c r="J2153" s="50" t="s">
        <v>57</v>
      </c>
      <c r="K2153" s="51" t="s">
        <v>123</v>
      </c>
      <c r="L2153" s="52">
        <v>39.9</v>
      </c>
      <c r="M2153" s="53">
        <v>0.745</v>
      </c>
      <c r="N2153" s="54">
        <f>M2153*L2153</f>
        <v>29.7255</v>
      </c>
      <c r="O2153" s="54">
        <f t="shared" si="358"/>
        <v>356.706</v>
      </c>
      <c r="P2153" s="55"/>
    </row>
    <row r="2154" ht="14" outlineLevel="2" spans="1:16">
      <c r="A2154" s="24">
        <v>1788</v>
      </c>
      <c r="B2154" s="24" t="s">
        <v>115</v>
      </c>
      <c r="C2154" s="25" t="s">
        <v>787</v>
      </c>
      <c r="D2154" s="25" t="s">
        <v>2087</v>
      </c>
      <c r="E2154" s="26" t="s">
        <v>2081</v>
      </c>
      <c r="F2154" s="25">
        <v>11</v>
      </c>
      <c r="G2154" s="27" t="s">
        <v>2081</v>
      </c>
      <c r="H2154" s="28" t="s">
        <v>2082</v>
      </c>
      <c r="I2154" s="26" t="s">
        <v>2083</v>
      </c>
      <c r="J2154" s="50" t="s">
        <v>188</v>
      </c>
      <c r="K2154" s="51" t="s">
        <v>123</v>
      </c>
      <c r="L2154" s="52">
        <v>39.9</v>
      </c>
      <c r="M2154" s="53">
        <v>0.745</v>
      </c>
      <c r="N2154" s="54">
        <f>M2154*L2154</f>
        <v>29.7255</v>
      </c>
      <c r="O2154" s="54">
        <f t="shared" si="358"/>
        <v>326.9805</v>
      </c>
      <c r="P2154" s="55"/>
    </row>
    <row r="2155" s="1" customFormat="1" ht="14" outlineLevel="1" spans="1:16">
      <c r="A2155" s="30"/>
      <c r="B2155" s="30"/>
      <c r="C2155" s="31"/>
      <c r="D2155" s="32" t="s">
        <v>2088</v>
      </c>
      <c r="E2155" s="33"/>
      <c r="F2155" s="31"/>
      <c r="G2155" s="34"/>
      <c r="H2155" s="35"/>
      <c r="I2155" s="33"/>
      <c r="J2155" s="57"/>
      <c r="K2155" s="58"/>
      <c r="L2155" s="63"/>
      <c r="M2155" s="60"/>
      <c r="N2155" s="61"/>
      <c r="O2155" s="61">
        <f>SUBTOTAL(9,O2149:O2154)</f>
        <v>1268.735</v>
      </c>
      <c r="P2155" s="62"/>
    </row>
    <row r="2156" ht="42" outlineLevel="2" spans="1:16">
      <c r="A2156" s="24">
        <v>1789</v>
      </c>
      <c r="B2156" s="25" t="s">
        <v>104</v>
      </c>
      <c r="C2156" s="25" t="s">
        <v>787</v>
      </c>
      <c r="D2156" s="25" t="s">
        <v>2089</v>
      </c>
      <c r="E2156" s="26" t="s">
        <v>106</v>
      </c>
      <c r="F2156" s="25">
        <v>17</v>
      </c>
      <c r="G2156" s="27" t="s">
        <v>107</v>
      </c>
      <c r="H2156" s="28">
        <v>9787040494815</v>
      </c>
      <c r="I2156" s="26" t="s">
        <v>108</v>
      </c>
      <c r="J2156" s="50" t="s">
        <v>109</v>
      </c>
      <c r="K2156" s="51" t="s">
        <v>25</v>
      </c>
      <c r="L2156" s="52">
        <v>25</v>
      </c>
      <c r="M2156" s="53">
        <v>1</v>
      </c>
      <c r="N2156" s="54">
        <f>M2156*L2156</f>
        <v>25</v>
      </c>
      <c r="O2156" s="54">
        <f t="shared" ref="O2156:O2161" si="359">N2156*F2156</f>
        <v>425</v>
      </c>
      <c r="P2156" s="55"/>
    </row>
    <row r="2157" ht="14" outlineLevel="2" spans="1:16">
      <c r="A2157" s="24">
        <v>1790</v>
      </c>
      <c r="B2157" s="24" t="s">
        <v>153</v>
      </c>
      <c r="C2157" s="25" t="s">
        <v>787</v>
      </c>
      <c r="D2157" s="25" t="s">
        <v>2089</v>
      </c>
      <c r="E2157" s="26" t="s">
        <v>154</v>
      </c>
      <c r="F2157" s="25">
        <v>7</v>
      </c>
      <c r="G2157" s="27" t="s">
        <v>154</v>
      </c>
      <c r="H2157" s="28" t="s">
        <v>155</v>
      </c>
      <c r="I2157" s="26" t="s">
        <v>156</v>
      </c>
      <c r="J2157" s="50" t="s">
        <v>36</v>
      </c>
      <c r="K2157" s="51" t="s">
        <v>25</v>
      </c>
      <c r="L2157" s="52">
        <v>39.8</v>
      </c>
      <c r="M2157" s="53">
        <v>0.745</v>
      </c>
      <c r="N2157" s="54">
        <f>M2157*L2157</f>
        <v>29.651</v>
      </c>
      <c r="O2157" s="54">
        <f t="shared" si="359"/>
        <v>207.557</v>
      </c>
      <c r="P2157" s="55"/>
    </row>
    <row r="2158" ht="28" outlineLevel="2" spans="1:16">
      <c r="A2158" s="24">
        <v>1791</v>
      </c>
      <c r="B2158" s="24" t="s">
        <v>115</v>
      </c>
      <c r="C2158" s="25" t="s">
        <v>787</v>
      </c>
      <c r="D2158" s="25" t="s">
        <v>2089</v>
      </c>
      <c r="E2158" s="26" t="s">
        <v>2090</v>
      </c>
      <c r="F2158" s="83">
        <v>20</v>
      </c>
      <c r="G2158" s="27" t="s">
        <v>2091</v>
      </c>
      <c r="H2158" s="28" t="s">
        <v>2092</v>
      </c>
      <c r="I2158" s="26" t="s">
        <v>2093</v>
      </c>
      <c r="J2158" s="50"/>
      <c r="K2158" s="51" t="s">
        <v>25</v>
      </c>
      <c r="L2158" s="52">
        <v>49</v>
      </c>
      <c r="M2158" s="53">
        <v>0.745</v>
      </c>
      <c r="N2158" s="54">
        <f>M2158*L2158</f>
        <v>36.505</v>
      </c>
      <c r="O2158" s="54">
        <f t="shared" si="359"/>
        <v>730.1</v>
      </c>
      <c r="P2158" s="55"/>
    </row>
    <row r="2159" ht="28" outlineLevel="2" spans="1:16">
      <c r="A2159" s="24">
        <v>1792</v>
      </c>
      <c r="B2159" s="24" t="s">
        <v>115</v>
      </c>
      <c r="C2159" s="25" t="s">
        <v>787</v>
      </c>
      <c r="D2159" s="25" t="s">
        <v>2089</v>
      </c>
      <c r="E2159" s="26" t="s">
        <v>2094</v>
      </c>
      <c r="F2159" s="83">
        <v>21</v>
      </c>
      <c r="G2159" s="27" t="s">
        <v>2095</v>
      </c>
      <c r="H2159" s="28" t="s">
        <v>2096</v>
      </c>
      <c r="I2159" s="26" t="s">
        <v>2097</v>
      </c>
      <c r="J2159" s="50" t="s">
        <v>30</v>
      </c>
      <c r="K2159" s="51" t="s">
        <v>160</v>
      </c>
      <c r="L2159" s="52" t="s">
        <v>46</v>
      </c>
      <c r="M2159" s="53">
        <v>0.745</v>
      </c>
      <c r="N2159" s="54"/>
      <c r="O2159" s="54">
        <f t="shared" si="359"/>
        <v>0</v>
      </c>
      <c r="P2159" s="55"/>
    </row>
    <row r="2160" ht="14" outlineLevel="2" spans="1:16">
      <c r="A2160" s="24">
        <v>1793</v>
      </c>
      <c r="B2160" s="24" t="s">
        <v>115</v>
      </c>
      <c r="C2160" s="25" t="s">
        <v>787</v>
      </c>
      <c r="D2160" s="25" t="s">
        <v>2089</v>
      </c>
      <c r="E2160" s="26" t="s">
        <v>2098</v>
      </c>
      <c r="F2160" s="25">
        <v>21</v>
      </c>
      <c r="G2160" s="27" t="s">
        <v>2099</v>
      </c>
      <c r="H2160" s="28" t="s">
        <v>2100</v>
      </c>
      <c r="I2160" s="26" t="s">
        <v>2101</v>
      </c>
      <c r="J2160" s="50" t="s">
        <v>50</v>
      </c>
      <c r="K2160" s="51" t="s">
        <v>281</v>
      </c>
      <c r="L2160" s="52">
        <v>48</v>
      </c>
      <c r="M2160" s="53">
        <v>0.745</v>
      </c>
      <c r="N2160" s="54">
        <f>M2160*L2160</f>
        <v>35.76</v>
      </c>
      <c r="O2160" s="54">
        <f t="shared" si="359"/>
        <v>750.96</v>
      </c>
      <c r="P2160" s="55"/>
    </row>
    <row r="2161" ht="14" outlineLevel="2" spans="1:16">
      <c r="A2161" s="24">
        <v>1794</v>
      </c>
      <c r="B2161" s="24" t="s">
        <v>153</v>
      </c>
      <c r="C2161" s="25" t="s">
        <v>787</v>
      </c>
      <c r="D2161" s="25" t="s">
        <v>2089</v>
      </c>
      <c r="E2161" s="26" t="s">
        <v>810</v>
      </c>
      <c r="F2161" s="25">
        <v>14</v>
      </c>
      <c r="G2161" s="27" t="s">
        <v>810</v>
      </c>
      <c r="H2161" s="28">
        <v>9787303190294</v>
      </c>
      <c r="I2161" s="26" t="s">
        <v>811</v>
      </c>
      <c r="J2161" s="102">
        <v>42186</v>
      </c>
      <c r="K2161" s="51" t="s">
        <v>714</v>
      </c>
      <c r="L2161" s="56">
        <v>39</v>
      </c>
      <c r="M2161" s="53">
        <v>0.745</v>
      </c>
      <c r="N2161" s="54">
        <f>M2161*L2161</f>
        <v>29.055</v>
      </c>
      <c r="O2161" s="54">
        <f t="shared" si="359"/>
        <v>406.77</v>
      </c>
      <c r="P2161" s="55"/>
    </row>
    <row r="2162" s="1" customFormat="1" ht="14" outlineLevel="1" spans="1:16">
      <c r="A2162" s="30"/>
      <c r="B2162" s="30"/>
      <c r="C2162" s="31"/>
      <c r="D2162" s="32" t="s">
        <v>2102</v>
      </c>
      <c r="E2162" s="33"/>
      <c r="F2162" s="31"/>
      <c r="G2162" s="34"/>
      <c r="H2162" s="35"/>
      <c r="I2162" s="33"/>
      <c r="J2162" s="103"/>
      <c r="K2162" s="58"/>
      <c r="L2162" s="59"/>
      <c r="M2162" s="60"/>
      <c r="N2162" s="61"/>
      <c r="O2162" s="61">
        <f>SUBTOTAL(9,O2156:O2161)</f>
        <v>2520.387</v>
      </c>
      <c r="P2162" s="62"/>
    </row>
    <row r="2163" ht="42" outlineLevel="2" spans="1:16">
      <c r="A2163" s="24">
        <v>1795</v>
      </c>
      <c r="B2163" s="25" t="s">
        <v>104</v>
      </c>
      <c r="C2163" s="25" t="s">
        <v>787</v>
      </c>
      <c r="D2163" s="25" t="s">
        <v>2103</v>
      </c>
      <c r="E2163" s="26" t="s">
        <v>106</v>
      </c>
      <c r="F2163" s="25">
        <v>18</v>
      </c>
      <c r="G2163" s="27" t="s">
        <v>107</v>
      </c>
      <c r="H2163" s="28">
        <v>9787040494815</v>
      </c>
      <c r="I2163" s="26" t="s">
        <v>108</v>
      </c>
      <c r="J2163" s="50" t="s">
        <v>109</v>
      </c>
      <c r="K2163" s="51" t="s">
        <v>25</v>
      </c>
      <c r="L2163" s="52">
        <v>25</v>
      </c>
      <c r="M2163" s="53">
        <v>1</v>
      </c>
      <c r="N2163" s="54">
        <f>M2163*L2163</f>
        <v>25</v>
      </c>
      <c r="O2163" s="54">
        <f t="shared" ref="O2163:O2170" si="360">N2163*F2163</f>
        <v>450</v>
      </c>
      <c r="P2163" s="55"/>
    </row>
    <row r="2164" ht="14" outlineLevel="2" spans="1:16">
      <c r="A2164" s="24">
        <v>1796</v>
      </c>
      <c r="B2164" s="24" t="s">
        <v>153</v>
      </c>
      <c r="C2164" s="25" t="s">
        <v>787</v>
      </c>
      <c r="D2164" s="25" t="s">
        <v>2103</v>
      </c>
      <c r="E2164" s="26" t="s">
        <v>154</v>
      </c>
      <c r="F2164" s="25">
        <v>5</v>
      </c>
      <c r="G2164" s="27" t="s">
        <v>154</v>
      </c>
      <c r="H2164" s="28" t="s">
        <v>155</v>
      </c>
      <c r="I2164" s="26" t="s">
        <v>156</v>
      </c>
      <c r="J2164" s="50" t="s">
        <v>36</v>
      </c>
      <c r="K2164" s="51" t="s">
        <v>25</v>
      </c>
      <c r="L2164" s="52">
        <v>39.8</v>
      </c>
      <c r="M2164" s="53">
        <v>0.745</v>
      </c>
      <c r="N2164" s="54">
        <f>M2164*L2164</f>
        <v>29.651</v>
      </c>
      <c r="O2164" s="54">
        <f t="shared" si="360"/>
        <v>148.255</v>
      </c>
      <c r="P2164" s="55"/>
    </row>
    <row r="2165" ht="28" outlineLevel="2" spans="1:16">
      <c r="A2165" s="24">
        <v>1797</v>
      </c>
      <c r="B2165" s="24" t="s">
        <v>115</v>
      </c>
      <c r="C2165" s="25" t="s">
        <v>787</v>
      </c>
      <c r="D2165" s="25" t="s">
        <v>2103</v>
      </c>
      <c r="E2165" s="26" t="s">
        <v>2090</v>
      </c>
      <c r="F2165" s="83">
        <v>16</v>
      </c>
      <c r="G2165" s="27" t="s">
        <v>2091</v>
      </c>
      <c r="H2165" s="28" t="s">
        <v>2092</v>
      </c>
      <c r="I2165" s="26" t="s">
        <v>2093</v>
      </c>
      <c r="J2165" s="50"/>
      <c r="K2165" s="51" t="s">
        <v>25</v>
      </c>
      <c r="L2165" s="52">
        <v>49</v>
      </c>
      <c r="M2165" s="53">
        <v>0.745</v>
      </c>
      <c r="N2165" s="54">
        <f>M2165*L2165</f>
        <v>36.505</v>
      </c>
      <c r="O2165" s="54">
        <f t="shared" si="360"/>
        <v>584.08</v>
      </c>
      <c r="P2165" s="55"/>
    </row>
    <row r="2166" ht="28" outlineLevel="2" spans="1:16">
      <c r="A2166" s="24">
        <v>1798</v>
      </c>
      <c r="B2166" s="24" t="s">
        <v>115</v>
      </c>
      <c r="C2166" s="25" t="s">
        <v>787</v>
      </c>
      <c r="D2166" s="25" t="s">
        <v>2103</v>
      </c>
      <c r="E2166" s="26" t="s">
        <v>2094</v>
      </c>
      <c r="F2166" s="83">
        <v>15</v>
      </c>
      <c r="G2166" s="27" t="s">
        <v>2095</v>
      </c>
      <c r="H2166" s="28" t="s">
        <v>2096</v>
      </c>
      <c r="I2166" s="26" t="s">
        <v>2097</v>
      </c>
      <c r="J2166" s="50" t="s">
        <v>30</v>
      </c>
      <c r="K2166" s="51" t="s">
        <v>160</v>
      </c>
      <c r="L2166" s="52" t="s">
        <v>46</v>
      </c>
      <c r="M2166" s="53">
        <v>0.745</v>
      </c>
      <c r="N2166" s="54"/>
      <c r="O2166" s="54">
        <f t="shared" si="360"/>
        <v>0</v>
      </c>
      <c r="P2166" s="55"/>
    </row>
    <row r="2167" ht="14" outlineLevel="2" spans="1:16">
      <c r="A2167" s="24">
        <v>1799</v>
      </c>
      <c r="B2167" s="24" t="s">
        <v>115</v>
      </c>
      <c r="C2167" s="25" t="s">
        <v>787</v>
      </c>
      <c r="D2167" s="25" t="s">
        <v>2103</v>
      </c>
      <c r="E2167" s="26" t="s">
        <v>2098</v>
      </c>
      <c r="F2167" s="25">
        <v>26</v>
      </c>
      <c r="G2167" s="27" t="s">
        <v>2099</v>
      </c>
      <c r="H2167" s="28" t="s">
        <v>2100</v>
      </c>
      <c r="I2167" s="26" t="s">
        <v>2101</v>
      </c>
      <c r="J2167" s="50" t="s">
        <v>50</v>
      </c>
      <c r="K2167" s="51" t="s">
        <v>281</v>
      </c>
      <c r="L2167" s="52">
        <v>48</v>
      </c>
      <c r="M2167" s="53">
        <v>0.745</v>
      </c>
      <c r="N2167" s="54">
        <f>M2167*L2167</f>
        <v>35.76</v>
      </c>
      <c r="O2167" s="54">
        <f t="shared" si="360"/>
        <v>929.76</v>
      </c>
      <c r="P2167" s="55"/>
    </row>
    <row r="2168" ht="28" outlineLevel="2" spans="1:16">
      <c r="A2168" s="24">
        <v>1800</v>
      </c>
      <c r="B2168" s="24" t="s">
        <v>153</v>
      </c>
      <c r="C2168" s="25" t="s">
        <v>787</v>
      </c>
      <c r="D2168" s="25" t="s">
        <v>2103</v>
      </c>
      <c r="E2168" s="26" t="s">
        <v>166</v>
      </c>
      <c r="F2168" s="25">
        <v>6</v>
      </c>
      <c r="G2168" s="27" t="s">
        <v>167</v>
      </c>
      <c r="H2168" s="28" t="s">
        <v>168</v>
      </c>
      <c r="I2168" s="26" t="s">
        <v>169</v>
      </c>
      <c r="J2168" s="50" t="s">
        <v>170</v>
      </c>
      <c r="K2168" s="51" t="s">
        <v>45</v>
      </c>
      <c r="L2168" s="52">
        <v>56</v>
      </c>
      <c r="M2168" s="53">
        <v>0.745</v>
      </c>
      <c r="N2168" s="54">
        <f>M2168*L2168</f>
        <v>41.72</v>
      </c>
      <c r="O2168" s="54">
        <f t="shared" si="360"/>
        <v>250.32</v>
      </c>
      <c r="P2168" s="55"/>
    </row>
    <row r="2169" ht="28" outlineLevel="2" spans="1:16">
      <c r="A2169" s="24">
        <v>1801</v>
      </c>
      <c r="B2169" s="24" t="s">
        <v>115</v>
      </c>
      <c r="C2169" s="25" t="s">
        <v>787</v>
      </c>
      <c r="D2169" s="25" t="s">
        <v>2103</v>
      </c>
      <c r="E2169" s="26" t="s">
        <v>2104</v>
      </c>
      <c r="F2169" s="25">
        <v>4</v>
      </c>
      <c r="G2169" s="27" t="s">
        <v>2105</v>
      </c>
      <c r="H2169" s="28" t="s">
        <v>2106</v>
      </c>
      <c r="I2169" s="26" t="s">
        <v>2107</v>
      </c>
      <c r="J2169" s="50"/>
      <c r="K2169" s="51" t="s">
        <v>160</v>
      </c>
      <c r="L2169" s="52">
        <v>40</v>
      </c>
      <c r="M2169" s="53">
        <v>0.745</v>
      </c>
      <c r="N2169" s="54">
        <f>M2169*L2169</f>
        <v>29.8</v>
      </c>
      <c r="O2169" s="54">
        <f t="shared" si="360"/>
        <v>119.2</v>
      </c>
      <c r="P2169" s="55"/>
    </row>
    <row r="2170" ht="14" outlineLevel="2" spans="1:16">
      <c r="A2170" s="24">
        <v>1802</v>
      </c>
      <c r="B2170" s="24" t="s">
        <v>153</v>
      </c>
      <c r="C2170" s="25" t="s">
        <v>787</v>
      </c>
      <c r="D2170" s="25" t="s">
        <v>2103</v>
      </c>
      <c r="E2170" s="26" t="s">
        <v>810</v>
      </c>
      <c r="F2170" s="25">
        <v>21</v>
      </c>
      <c r="G2170" s="27" t="s">
        <v>810</v>
      </c>
      <c r="H2170" s="28">
        <v>9787303190294</v>
      </c>
      <c r="I2170" s="26" t="s">
        <v>811</v>
      </c>
      <c r="J2170" s="102">
        <v>42186</v>
      </c>
      <c r="K2170" s="51" t="s">
        <v>714</v>
      </c>
      <c r="L2170" s="56">
        <v>39</v>
      </c>
      <c r="M2170" s="53">
        <v>0.745</v>
      </c>
      <c r="N2170" s="54">
        <f>M2170*L2170</f>
        <v>29.055</v>
      </c>
      <c r="O2170" s="54">
        <f t="shared" si="360"/>
        <v>610.155</v>
      </c>
      <c r="P2170" s="55"/>
    </row>
    <row r="2171" s="1" customFormat="1" ht="14" outlineLevel="1" spans="1:16">
      <c r="A2171" s="30"/>
      <c r="B2171" s="30"/>
      <c r="C2171" s="31"/>
      <c r="D2171" s="32" t="s">
        <v>2108</v>
      </c>
      <c r="E2171" s="33"/>
      <c r="F2171" s="31"/>
      <c r="G2171" s="34"/>
      <c r="H2171" s="35"/>
      <c r="I2171" s="33"/>
      <c r="J2171" s="103"/>
      <c r="K2171" s="58"/>
      <c r="L2171" s="59"/>
      <c r="M2171" s="60"/>
      <c r="N2171" s="61"/>
      <c r="O2171" s="61">
        <f>SUBTOTAL(9,O2163:O2170)</f>
        <v>3091.77</v>
      </c>
      <c r="P2171" s="62"/>
    </row>
    <row r="2172" ht="42" outlineLevel="2" spans="1:16">
      <c r="A2172" s="24">
        <v>1803</v>
      </c>
      <c r="B2172" s="25" t="s">
        <v>104</v>
      </c>
      <c r="C2172" s="25" t="s">
        <v>787</v>
      </c>
      <c r="D2172" s="25" t="s">
        <v>2109</v>
      </c>
      <c r="E2172" s="26" t="s">
        <v>106</v>
      </c>
      <c r="F2172" s="25">
        <v>16</v>
      </c>
      <c r="G2172" s="27" t="s">
        <v>107</v>
      </c>
      <c r="H2172" s="28">
        <v>9787040494815</v>
      </c>
      <c r="I2172" s="26" t="s">
        <v>108</v>
      </c>
      <c r="J2172" s="50" t="s">
        <v>109</v>
      </c>
      <c r="K2172" s="51" t="s">
        <v>25</v>
      </c>
      <c r="L2172" s="52">
        <v>25</v>
      </c>
      <c r="M2172" s="53">
        <v>1</v>
      </c>
      <c r="N2172" s="54">
        <f>M2172*L2172</f>
        <v>25</v>
      </c>
      <c r="O2172" s="54">
        <f t="shared" ref="O2172:O2179" si="361">N2172*F2172</f>
        <v>400</v>
      </c>
      <c r="P2172" s="55"/>
    </row>
    <row r="2173" ht="14" outlineLevel="2" spans="1:16">
      <c r="A2173" s="24">
        <v>1804</v>
      </c>
      <c r="B2173" s="24" t="s">
        <v>153</v>
      </c>
      <c r="C2173" s="25" t="s">
        <v>787</v>
      </c>
      <c r="D2173" s="25" t="s">
        <v>2109</v>
      </c>
      <c r="E2173" s="26" t="s">
        <v>154</v>
      </c>
      <c r="F2173" s="25">
        <v>15</v>
      </c>
      <c r="G2173" s="27" t="s">
        <v>154</v>
      </c>
      <c r="H2173" s="28" t="s">
        <v>155</v>
      </c>
      <c r="I2173" s="26" t="s">
        <v>156</v>
      </c>
      <c r="J2173" s="50" t="s">
        <v>36</v>
      </c>
      <c r="K2173" s="51" t="s">
        <v>25</v>
      </c>
      <c r="L2173" s="52">
        <v>39.8</v>
      </c>
      <c r="M2173" s="53">
        <v>0.745</v>
      </c>
      <c r="N2173" s="54">
        <f>M2173*L2173</f>
        <v>29.651</v>
      </c>
      <c r="O2173" s="54">
        <f t="shared" si="361"/>
        <v>444.765</v>
      </c>
      <c r="P2173" s="55"/>
    </row>
    <row r="2174" ht="28" outlineLevel="2" spans="1:16">
      <c r="A2174" s="24">
        <v>1805</v>
      </c>
      <c r="B2174" s="24" t="s">
        <v>115</v>
      </c>
      <c r="C2174" s="25" t="s">
        <v>787</v>
      </c>
      <c r="D2174" s="25" t="s">
        <v>2109</v>
      </c>
      <c r="E2174" s="26" t="s">
        <v>2090</v>
      </c>
      <c r="F2174" s="83">
        <v>25</v>
      </c>
      <c r="G2174" s="27" t="s">
        <v>2091</v>
      </c>
      <c r="H2174" s="28" t="s">
        <v>2092</v>
      </c>
      <c r="I2174" s="26" t="s">
        <v>2093</v>
      </c>
      <c r="J2174" s="50"/>
      <c r="K2174" s="51" t="s">
        <v>25</v>
      </c>
      <c r="L2174" s="52">
        <v>49</v>
      </c>
      <c r="M2174" s="53">
        <v>0.745</v>
      </c>
      <c r="N2174" s="54">
        <f>M2174*L2174</f>
        <v>36.505</v>
      </c>
      <c r="O2174" s="54">
        <f t="shared" si="361"/>
        <v>912.625</v>
      </c>
      <c r="P2174" s="55"/>
    </row>
    <row r="2175" ht="28" outlineLevel="2" spans="1:16">
      <c r="A2175" s="24">
        <v>1806</v>
      </c>
      <c r="B2175" s="24" t="s">
        <v>115</v>
      </c>
      <c r="C2175" s="25" t="s">
        <v>787</v>
      </c>
      <c r="D2175" s="25" t="s">
        <v>2109</v>
      </c>
      <c r="E2175" s="26" t="s">
        <v>2094</v>
      </c>
      <c r="F2175" s="25">
        <v>25</v>
      </c>
      <c r="G2175" s="27" t="s">
        <v>2095</v>
      </c>
      <c r="H2175" s="28" t="s">
        <v>2096</v>
      </c>
      <c r="I2175" s="26" t="s">
        <v>2097</v>
      </c>
      <c r="J2175" s="50" t="s">
        <v>30</v>
      </c>
      <c r="K2175" s="51" t="s">
        <v>160</v>
      </c>
      <c r="L2175" s="52" t="s">
        <v>46</v>
      </c>
      <c r="M2175" s="53">
        <v>0.745</v>
      </c>
      <c r="N2175" s="54"/>
      <c r="O2175" s="54">
        <f t="shared" si="361"/>
        <v>0</v>
      </c>
      <c r="P2175" s="55"/>
    </row>
    <row r="2176" ht="14" outlineLevel="2" spans="1:16">
      <c r="A2176" s="24">
        <v>1807</v>
      </c>
      <c r="B2176" s="24" t="s">
        <v>115</v>
      </c>
      <c r="C2176" s="25" t="s">
        <v>787</v>
      </c>
      <c r="D2176" s="25" t="s">
        <v>2109</v>
      </c>
      <c r="E2176" s="26" t="s">
        <v>2098</v>
      </c>
      <c r="F2176" s="25">
        <v>25</v>
      </c>
      <c r="G2176" s="27" t="s">
        <v>2099</v>
      </c>
      <c r="H2176" s="28" t="s">
        <v>2100</v>
      </c>
      <c r="I2176" s="26" t="s">
        <v>2101</v>
      </c>
      <c r="J2176" s="50" t="s">
        <v>50</v>
      </c>
      <c r="K2176" s="51" t="s">
        <v>281</v>
      </c>
      <c r="L2176" s="52">
        <v>48</v>
      </c>
      <c r="M2176" s="53">
        <v>0.745</v>
      </c>
      <c r="N2176" s="54">
        <f>M2176*L2176</f>
        <v>35.76</v>
      </c>
      <c r="O2176" s="54">
        <f t="shared" si="361"/>
        <v>894</v>
      </c>
      <c r="P2176" s="55"/>
    </row>
    <row r="2177" ht="28" outlineLevel="2" spans="1:16">
      <c r="A2177" s="24">
        <v>1808</v>
      </c>
      <c r="B2177" s="24" t="s">
        <v>153</v>
      </c>
      <c r="C2177" s="25" t="s">
        <v>787</v>
      </c>
      <c r="D2177" s="25" t="s">
        <v>2109</v>
      </c>
      <c r="E2177" s="26" t="s">
        <v>166</v>
      </c>
      <c r="F2177" s="25">
        <v>21</v>
      </c>
      <c r="G2177" s="27" t="s">
        <v>167</v>
      </c>
      <c r="H2177" s="28" t="s">
        <v>168</v>
      </c>
      <c r="I2177" s="26" t="s">
        <v>169</v>
      </c>
      <c r="J2177" s="50" t="s">
        <v>170</v>
      </c>
      <c r="K2177" s="51" t="s">
        <v>45</v>
      </c>
      <c r="L2177" s="52">
        <v>56</v>
      </c>
      <c r="M2177" s="53">
        <v>0.745</v>
      </c>
      <c r="N2177" s="54">
        <f>M2177*L2177</f>
        <v>41.72</v>
      </c>
      <c r="O2177" s="54">
        <f t="shared" si="361"/>
        <v>876.12</v>
      </c>
      <c r="P2177" s="55"/>
    </row>
    <row r="2178" ht="28" outlineLevel="2" spans="1:16">
      <c r="A2178" s="24">
        <v>1809</v>
      </c>
      <c r="B2178" s="24" t="s">
        <v>115</v>
      </c>
      <c r="C2178" s="25" t="s">
        <v>787</v>
      </c>
      <c r="D2178" s="25" t="s">
        <v>2109</v>
      </c>
      <c r="E2178" s="26" t="s">
        <v>2104</v>
      </c>
      <c r="F2178" s="25">
        <v>18</v>
      </c>
      <c r="G2178" s="27" t="s">
        <v>2105</v>
      </c>
      <c r="H2178" s="28" t="s">
        <v>2106</v>
      </c>
      <c r="I2178" s="26" t="s">
        <v>2107</v>
      </c>
      <c r="J2178" s="50"/>
      <c r="K2178" s="51" t="s">
        <v>160</v>
      </c>
      <c r="L2178" s="52">
        <v>40</v>
      </c>
      <c r="M2178" s="53">
        <v>0.745</v>
      </c>
      <c r="N2178" s="54">
        <f>M2178*L2178</f>
        <v>29.8</v>
      </c>
      <c r="O2178" s="54">
        <f t="shared" si="361"/>
        <v>536.4</v>
      </c>
      <c r="P2178" s="55"/>
    </row>
    <row r="2179" ht="14" outlineLevel="2" spans="1:16">
      <c r="A2179" s="24">
        <v>1810</v>
      </c>
      <c r="B2179" s="24" t="s">
        <v>153</v>
      </c>
      <c r="C2179" s="25" t="s">
        <v>787</v>
      </c>
      <c r="D2179" s="25" t="s">
        <v>2109</v>
      </c>
      <c r="E2179" s="26" t="s">
        <v>810</v>
      </c>
      <c r="F2179" s="25">
        <v>20</v>
      </c>
      <c r="G2179" s="27" t="s">
        <v>810</v>
      </c>
      <c r="H2179" s="28">
        <v>9787303190294</v>
      </c>
      <c r="I2179" s="26" t="s">
        <v>811</v>
      </c>
      <c r="J2179" s="102">
        <v>42186</v>
      </c>
      <c r="K2179" s="51" t="s">
        <v>714</v>
      </c>
      <c r="L2179" s="56">
        <v>39</v>
      </c>
      <c r="M2179" s="53">
        <v>0.745</v>
      </c>
      <c r="N2179" s="54">
        <f>M2179*L2179</f>
        <v>29.055</v>
      </c>
      <c r="O2179" s="54">
        <f t="shared" si="361"/>
        <v>581.1</v>
      </c>
      <c r="P2179" s="55"/>
    </row>
    <row r="2180" s="1" customFormat="1" ht="14" outlineLevel="1" spans="1:16">
      <c r="A2180" s="30"/>
      <c r="B2180" s="30"/>
      <c r="C2180" s="31"/>
      <c r="D2180" s="32" t="s">
        <v>2110</v>
      </c>
      <c r="E2180" s="33"/>
      <c r="F2180" s="31"/>
      <c r="G2180" s="34"/>
      <c r="H2180" s="35"/>
      <c r="I2180" s="33"/>
      <c r="J2180" s="103"/>
      <c r="K2180" s="58"/>
      <c r="L2180" s="59"/>
      <c r="M2180" s="60"/>
      <c r="N2180" s="61"/>
      <c r="O2180" s="61">
        <f>SUBTOTAL(9,O2172:O2179)</f>
        <v>4645.01</v>
      </c>
      <c r="P2180" s="62"/>
    </row>
    <row r="2181" ht="28" outlineLevel="2" spans="1:16">
      <c r="A2181" s="24">
        <v>1811</v>
      </c>
      <c r="B2181" s="24" t="s">
        <v>115</v>
      </c>
      <c r="C2181" s="25" t="s">
        <v>787</v>
      </c>
      <c r="D2181" s="25" t="s">
        <v>2111</v>
      </c>
      <c r="E2181" s="26" t="s">
        <v>2112</v>
      </c>
      <c r="F2181" s="83">
        <v>19</v>
      </c>
      <c r="G2181" s="27" t="s">
        <v>2113</v>
      </c>
      <c r="H2181" s="28" t="s">
        <v>2114</v>
      </c>
      <c r="I2181" s="26" t="s">
        <v>2115</v>
      </c>
      <c r="J2181" s="50" t="s">
        <v>177</v>
      </c>
      <c r="K2181" s="51" t="s">
        <v>25</v>
      </c>
      <c r="L2181" s="52">
        <v>38</v>
      </c>
      <c r="M2181" s="53">
        <v>0.745</v>
      </c>
      <c r="N2181" s="54">
        <f>M2181*L2181</f>
        <v>28.31</v>
      </c>
      <c r="O2181" s="54">
        <f>N2181*F2181</f>
        <v>537.89</v>
      </c>
      <c r="P2181" s="55"/>
    </row>
    <row r="2182" ht="30" outlineLevel="2" spans="1:16">
      <c r="A2182" s="24">
        <v>1812</v>
      </c>
      <c r="B2182" s="24" t="s">
        <v>115</v>
      </c>
      <c r="C2182" s="25" t="s">
        <v>787</v>
      </c>
      <c r="D2182" s="25" t="s">
        <v>2111</v>
      </c>
      <c r="E2182" s="26" t="s">
        <v>2116</v>
      </c>
      <c r="F2182" s="83">
        <v>19</v>
      </c>
      <c r="G2182" s="27" t="s">
        <v>2117</v>
      </c>
      <c r="H2182" s="28" t="s">
        <v>2118</v>
      </c>
      <c r="I2182" s="26" t="s">
        <v>2093</v>
      </c>
      <c r="J2182" s="50" t="s">
        <v>177</v>
      </c>
      <c r="K2182" s="51" t="s">
        <v>25</v>
      </c>
      <c r="L2182" s="56">
        <v>43</v>
      </c>
      <c r="M2182" s="53">
        <v>0.745</v>
      </c>
      <c r="N2182" s="54">
        <f>M2182*L2182</f>
        <v>32.035</v>
      </c>
      <c r="O2182" s="54">
        <f>N2182*F2182</f>
        <v>608.665</v>
      </c>
      <c r="P2182" s="86" t="s">
        <v>537</v>
      </c>
    </row>
    <row r="2183" ht="14" outlineLevel="2" spans="1:16">
      <c r="A2183" s="24">
        <v>1813</v>
      </c>
      <c r="B2183" s="24" t="s">
        <v>115</v>
      </c>
      <c r="C2183" s="25" t="s">
        <v>787</v>
      </c>
      <c r="D2183" s="25" t="s">
        <v>2111</v>
      </c>
      <c r="E2183" s="26" t="s">
        <v>2119</v>
      </c>
      <c r="F2183" s="25">
        <v>19</v>
      </c>
      <c r="G2183" s="27" t="s">
        <v>2120</v>
      </c>
      <c r="H2183" s="28" t="s">
        <v>2121</v>
      </c>
      <c r="I2183" s="26" t="s">
        <v>2122</v>
      </c>
      <c r="J2183" s="50" t="s">
        <v>742</v>
      </c>
      <c r="K2183" s="51" t="s">
        <v>123</v>
      </c>
      <c r="L2183" s="52">
        <v>59.9</v>
      </c>
      <c r="M2183" s="53">
        <v>0.745</v>
      </c>
      <c r="N2183" s="54">
        <f>M2183*L2183</f>
        <v>44.6255</v>
      </c>
      <c r="O2183" s="54">
        <f>N2183*F2183</f>
        <v>847.8845</v>
      </c>
      <c r="P2183" s="55"/>
    </row>
    <row r="2184" ht="14" outlineLevel="2" spans="1:16">
      <c r="A2184" s="24">
        <v>1814</v>
      </c>
      <c r="B2184" s="24" t="s">
        <v>153</v>
      </c>
      <c r="C2184" s="25" t="s">
        <v>787</v>
      </c>
      <c r="D2184" s="25" t="s">
        <v>2111</v>
      </c>
      <c r="E2184" s="26" t="s">
        <v>810</v>
      </c>
      <c r="F2184" s="25">
        <v>18</v>
      </c>
      <c r="G2184" s="27" t="s">
        <v>810</v>
      </c>
      <c r="H2184" s="28">
        <v>9787303190294</v>
      </c>
      <c r="I2184" s="26" t="s">
        <v>811</v>
      </c>
      <c r="J2184" s="102">
        <v>42186</v>
      </c>
      <c r="K2184" s="51" t="s">
        <v>714</v>
      </c>
      <c r="L2184" s="56">
        <v>39</v>
      </c>
      <c r="M2184" s="53">
        <v>0.745</v>
      </c>
      <c r="N2184" s="54">
        <f>M2184*L2184</f>
        <v>29.055</v>
      </c>
      <c r="O2184" s="54">
        <f>N2184*F2184</f>
        <v>522.99</v>
      </c>
      <c r="P2184" s="55"/>
    </row>
    <row r="2185" s="2" customFormat="1" outlineLevel="2" spans="1:16">
      <c r="A2185" s="147">
        <v>67</v>
      </c>
      <c r="B2185" s="37" t="s">
        <v>104</v>
      </c>
      <c r="C2185" s="38" t="s">
        <v>787</v>
      </c>
      <c r="D2185" s="38" t="s">
        <v>2111</v>
      </c>
      <c r="E2185" s="40" t="s">
        <v>182</v>
      </c>
      <c r="F2185" s="70">
        <v>14</v>
      </c>
      <c r="G2185" s="40" t="s">
        <v>182</v>
      </c>
      <c r="H2185" s="42" t="s">
        <v>183</v>
      </c>
      <c r="I2185" s="42" t="s">
        <v>108</v>
      </c>
      <c r="J2185" s="42" t="s">
        <v>109</v>
      </c>
      <c r="K2185" s="42" t="s">
        <v>25</v>
      </c>
      <c r="L2185" s="64">
        <v>26</v>
      </c>
      <c r="M2185" s="64">
        <v>1</v>
      </c>
      <c r="N2185" s="64">
        <f>L2185*M2185</f>
        <v>26</v>
      </c>
      <c r="O2185" s="64">
        <f>N2185*F2185</f>
        <v>364</v>
      </c>
      <c r="P2185" s="65"/>
    </row>
    <row r="2186" s="1" customFormat="1" outlineLevel="1" spans="1:16">
      <c r="A2186" s="33"/>
      <c r="B2186" s="125"/>
      <c r="C2186" s="126"/>
      <c r="D2186" s="127" t="s">
        <v>2123</v>
      </c>
      <c r="E2186" s="128"/>
      <c r="F2186" s="129"/>
      <c r="G2186" s="128"/>
      <c r="H2186" s="128"/>
      <c r="I2186" s="128"/>
      <c r="J2186" s="128"/>
      <c r="K2186" s="128"/>
      <c r="L2186" s="130"/>
      <c r="M2186" s="130"/>
      <c r="N2186" s="130"/>
      <c r="O2186" s="130">
        <f>SUBTOTAL(9,O2181:O2185)</f>
        <v>2881.4295</v>
      </c>
      <c r="P2186" s="62"/>
    </row>
    <row r="2187" ht="28" outlineLevel="2" spans="1:16">
      <c r="A2187" s="24">
        <v>1815</v>
      </c>
      <c r="B2187" s="24" t="s">
        <v>115</v>
      </c>
      <c r="C2187" s="25" t="s">
        <v>787</v>
      </c>
      <c r="D2187" s="25" t="s">
        <v>2124</v>
      </c>
      <c r="E2187" s="26" t="s">
        <v>2112</v>
      </c>
      <c r="F2187" s="83">
        <v>15</v>
      </c>
      <c r="G2187" s="27" t="s">
        <v>2113</v>
      </c>
      <c r="H2187" s="28" t="s">
        <v>2114</v>
      </c>
      <c r="I2187" s="26" t="s">
        <v>2115</v>
      </c>
      <c r="J2187" s="50" t="s">
        <v>177</v>
      </c>
      <c r="K2187" s="51" t="s">
        <v>25</v>
      </c>
      <c r="L2187" s="52">
        <v>38</v>
      </c>
      <c r="M2187" s="53">
        <v>0.745</v>
      </c>
      <c r="N2187" s="54">
        <f>M2187*L2187</f>
        <v>28.31</v>
      </c>
      <c r="O2187" s="54">
        <f>N2187*F2187</f>
        <v>424.65</v>
      </c>
      <c r="P2187" s="55"/>
    </row>
    <row r="2188" ht="30" outlineLevel="2" spans="1:16">
      <c r="A2188" s="24">
        <v>1816</v>
      </c>
      <c r="B2188" s="24" t="s">
        <v>115</v>
      </c>
      <c r="C2188" s="25" t="s">
        <v>787</v>
      </c>
      <c r="D2188" s="25" t="s">
        <v>2124</v>
      </c>
      <c r="E2188" s="26" t="s">
        <v>2116</v>
      </c>
      <c r="F2188" s="83">
        <v>20</v>
      </c>
      <c r="G2188" s="27" t="s">
        <v>2117</v>
      </c>
      <c r="H2188" s="28" t="s">
        <v>2118</v>
      </c>
      <c r="I2188" s="26" t="s">
        <v>2093</v>
      </c>
      <c r="J2188" s="50" t="s">
        <v>177</v>
      </c>
      <c r="K2188" s="51" t="s">
        <v>25</v>
      </c>
      <c r="L2188" s="56">
        <v>43</v>
      </c>
      <c r="M2188" s="53">
        <v>0.745</v>
      </c>
      <c r="N2188" s="54">
        <f>M2188*L2188</f>
        <v>32.035</v>
      </c>
      <c r="O2188" s="54">
        <f>N2188*F2188</f>
        <v>640.7</v>
      </c>
      <c r="P2188" s="86" t="s">
        <v>537</v>
      </c>
    </row>
    <row r="2189" ht="14" outlineLevel="2" spans="1:16">
      <c r="A2189" s="24">
        <v>1817</v>
      </c>
      <c r="B2189" s="24" t="s">
        <v>115</v>
      </c>
      <c r="C2189" s="25" t="s">
        <v>787</v>
      </c>
      <c r="D2189" s="25" t="s">
        <v>2124</v>
      </c>
      <c r="E2189" s="26" t="s">
        <v>2119</v>
      </c>
      <c r="F2189" s="25">
        <v>20</v>
      </c>
      <c r="G2189" s="27" t="s">
        <v>2120</v>
      </c>
      <c r="H2189" s="28" t="s">
        <v>2121</v>
      </c>
      <c r="I2189" s="26" t="s">
        <v>2122</v>
      </c>
      <c r="J2189" s="50" t="s">
        <v>742</v>
      </c>
      <c r="K2189" s="51" t="s">
        <v>123</v>
      </c>
      <c r="L2189" s="52">
        <v>59.9</v>
      </c>
      <c r="M2189" s="53">
        <v>0.745</v>
      </c>
      <c r="N2189" s="54">
        <f>M2189*L2189</f>
        <v>44.6255</v>
      </c>
      <c r="O2189" s="54">
        <f>N2189*F2189</f>
        <v>892.51</v>
      </c>
      <c r="P2189" s="55"/>
    </row>
    <row r="2190" ht="14" outlineLevel="2" spans="1:16">
      <c r="A2190" s="24">
        <v>1818</v>
      </c>
      <c r="B2190" s="24" t="s">
        <v>153</v>
      </c>
      <c r="C2190" s="25" t="s">
        <v>787</v>
      </c>
      <c r="D2190" s="25" t="s">
        <v>2124</v>
      </c>
      <c r="E2190" s="26" t="s">
        <v>810</v>
      </c>
      <c r="F2190" s="25">
        <v>20</v>
      </c>
      <c r="G2190" s="27" t="s">
        <v>810</v>
      </c>
      <c r="H2190" s="28">
        <v>9787303190294</v>
      </c>
      <c r="I2190" s="26" t="s">
        <v>811</v>
      </c>
      <c r="J2190" s="102">
        <v>42186</v>
      </c>
      <c r="K2190" s="51" t="s">
        <v>714</v>
      </c>
      <c r="L2190" s="56">
        <v>39</v>
      </c>
      <c r="M2190" s="53">
        <v>0.745</v>
      </c>
      <c r="N2190" s="54">
        <f>M2190*L2190</f>
        <v>29.055</v>
      </c>
      <c r="O2190" s="54">
        <f>N2190*F2190</f>
        <v>581.1</v>
      </c>
      <c r="P2190" s="55"/>
    </row>
    <row r="2191" s="2" customFormat="1" ht="14" outlineLevel="2" spans="1:16">
      <c r="A2191" s="147">
        <v>68</v>
      </c>
      <c r="B2191" s="37" t="s">
        <v>104</v>
      </c>
      <c r="C2191" s="38" t="s">
        <v>787</v>
      </c>
      <c r="D2191" s="38" t="s">
        <v>2124</v>
      </c>
      <c r="E2191" s="40" t="s">
        <v>182</v>
      </c>
      <c r="F2191" s="75">
        <v>14</v>
      </c>
      <c r="G2191" s="40" t="s">
        <v>182</v>
      </c>
      <c r="H2191" s="42" t="s">
        <v>183</v>
      </c>
      <c r="I2191" s="42" t="s">
        <v>108</v>
      </c>
      <c r="J2191" s="42" t="s">
        <v>109</v>
      </c>
      <c r="K2191" s="42" t="s">
        <v>25</v>
      </c>
      <c r="L2191" s="64">
        <v>26</v>
      </c>
      <c r="M2191" s="64">
        <v>1</v>
      </c>
      <c r="N2191" s="64">
        <f>L2191*M2191</f>
        <v>26</v>
      </c>
      <c r="O2191" s="64">
        <f>N2191*F2191</f>
        <v>364</v>
      </c>
      <c r="P2191" s="65"/>
    </row>
    <row r="2192" s="1" customFormat="1" ht="14" outlineLevel="1" spans="1:16">
      <c r="A2192" s="33"/>
      <c r="B2192" s="125"/>
      <c r="C2192" s="126"/>
      <c r="D2192" s="127" t="s">
        <v>2125</v>
      </c>
      <c r="E2192" s="128"/>
      <c r="F2192" s="131"/>
      <c r="G2192" s="128"/>
      <c r="H2192" s="128"/>
      <c r="I2192" s="128"/>
      <c r="J2192" s="128"/>
      <c r="K2192" s="128"/>
      <c r="L2192" s="130"/>
      <c r="M2192" s="130"/>
      <c r="N2192" s="130"/>
      <c r="O2192" s="130">
        <f>SUBTOTAL(9,O2187:O2191)</f>
        <v>2902.96</v>
      </c>
      <c r="P2192" s="62"/>
    </row>
    <row r="2193" ht="42" outlineLevel="2" spans="1:16">
      <c r="A2193" s="24">
        <v>1819</v>
      </c>
      <c r="B2193" s="24" t="s">
        <v>447</v>
      </c>
      <c r="C2193" s="25" t="s">
        <v>447</v>
      </c>
      <c r="D2193" s="25" t="s">
        <v>2126</v>
      </c>
      <c r="E2193" s="26" t="s">
        <v>342</v>
      </c>
      <c r="F2193" s="25">
        <v>1</v>
      </c>
      <c r="G2193" s="27" t="s">
        <v>343</v>
      </c>
      <c r="H2193" s="28" t="s">
        <v>483</v>
      </c>
      <c r="I2193" s="26" t="s">
        <v>484</v>
      </c>
      <c r="J2193" s="50">
        <v>3</v>
      </c>
      <c r="K2193" s="51" t="s">
        <v>25</v>
      </c>
      <c r="L2193" s="52">
        <v>93.5</v>
      </c>
      <c r="M2193" s="53">
        <v>0.745</v>
      </c>
      <c r="N2193" s="54">
        <f>M2193*L2193</f>
        <v>69.6575</v>
      </c>
      <c r="O2193" s="54">
        <f>N2193*F2193</f>
        <v>69.6575</v>
      </c>
      <c r="P2193" s="55"/>
    </row>
    <row r="2194" s="1" customFormat="1" ht="14" outlineLevel="1" spans="1:16">
      <c r="A2194" s="30"/>
      <c r="B2194" s="30"/>
      <c r="C2194" s="31"/>
      <c r="D2194" s="32" t="s">
        <v>2127</v>
      </c>
      <c r="E2194" s="33"/>
      <c r="F2194" s="31"/>
      <c r="G2194" s="34"/>
      <c r="H2194" s="35"/>
      <c r="I2194" s="33"/>
      <c r="J2194" s="57"/>
      <c r="K2194" s="58"/>
      <c r="L2194" s="63"/>
      <c r="M2194" s="60"/>
      <c r="N2194" s="61"/>
      <c r="O2194" s="61">
        <f>SUBTOTAL(9,O2193:O2193)</f>
        <v>69.6575</v>
      </c>
      <c r="P2194" s="62"/>
    </row>
    <row r="2195" ht="42" outlineLevel="2" spans="1:16">
      <c r="A2195" s="24">
        <v>1820</v>
      </c>
      <c r="B2195" s="24" t="s">
        <v>447</v>
      </c>
      <c r="C2195" s="25" t="s">
        <v>447</v>
      </c>
      <c r="D2195" s="25" t="s">
        <v>2128</v>
      </c>
      <c r="E2195" s="26" t="s">
        <v>342</v>
      </c>
      <c r="F2195" s="25">
        <v>2</v>
      </c>
      <c r="G2195" s="27" t="s">
        <v>343</v>
      </c>
      <c r="H2195" s="28" t="s">
        <v>483</v>
      </c>
      <c r="I2195" s="26" t="s">
        <v>484</v>
      </c>
      <c r="J2195" s="50">
        <v>3</v>
      </c>
      <c r="K2195" s="51" t="s">
        <v>25</v>
      </c>
      <c r="L2195" s="52">
        <v>93.5</v>
      </c>
      <c r="M2195" s="53">
        <v>0.745</v>
      </c>
      <c r="N2195" s="54">
        <f>M2195*L2195</f>
        <v>69.6575</v>
      </c>
      <c r="O2195" s="54">
        <f>N2195*F2195</f>
        <v>139.315</v>
      </c>
      <c r="P2195" s="55"/>
    </row>
    <row r="2196" ht="14" outlineLevel="2" spans="1:16">
      <c r="A2196" s="24">
        <v>1821</v>
      </c>
      <c r="B2196" s="24" t="s">
        <v>447</v>
      </c>
      <c r="C2196" s="25" t="s">
        <v>447</v>
      </c>
      <c r="D2196" s="25" t="s">
        <v>2128</v>
      </c>
      <c r="E2196" s="26" t="s">
        <v>2129</v>
      </c>
      <c r="F2196" s="25">
        <v>2</v>
      </c>
      <c r="G2196" s="27" t="s">
        <v>2129</v>
      </c>
      <c r="H2196" s="28" t="s">
        <v>2130</v>
      </c>
      <c r="I2196" s="26" t="s">
        <v>2131</v>
      </c>
      <c r="J2196" s="50">
        <v>4</v>
      </c>
      <c r="K2196" s="51" t="s">
        <v>45</v>
      </c>
      <c r="L2196" s="52">
        <v>49</v>
      </c>
      <c r="M2196" s="53">
        <v>0.745</v>
      </c>
      <c r="N2196" s="54">
        <f>M2196*L2196</f>
        <v>36.505</v>
      </c>
      <c r="O2196" s="54">
        <f>N2196*F2196</f>
        <v>73.01</v>
      </c>
      <c r="P2196" s="55"/>
    </row>
    <row r="2197" ht="28" outlineLevel="2" spans="1:16">
      <c r="A2197" s="24">
        <v>1822</v>
      </c>
      <c r="B2197" s="24" t="s">
        <v>447</v>
      </c>
      <c r="C2197" s="25" t="s">
        <v>447</v>
      </c>
      <c r="D2197" s="25" t="s">
        <v>2128</v>
      </c>
      <c r="E2197" s="26" t="s">
        <v>1793</v>
      </c>
      <c r="F2197" s="25">
        <v>2</v>
      </c>
      <c r="G2197" s="27" t="s">
        <v>1794</v>
      </c>
      <c r="H2197" s="28">
        <v>9787302537908</v>
      </c>
      <c r="I2197" s="26" t="s">
        <v>1795</v>
      </c>
      <c r="J2197" s="50" t="s">
        <v>309</v>
      </c>
      <c r="K2197" s="51" t="s">
        <v>45</v>
      </c>
      <c r="L2197" s="56">
        <v>49.8</v>
      </c>
      <c r="M2197" s="53">
        <v>0.745</v>
      </c>
      <c r="N2197" s="54">
        <f>M2197*L2197</f>
        <v>37.101</v>
      </c>
      <c r="O2197" s="54">
        <f>N2197*F2197</f>
        <v>74.202</v>
      </c>
      <c r="P2197" s="55"/>
    </row>
    <row r="2198" ht="28" outlineLevel="2" spans="1:16">
      <c r="A2198" s="24">
        <v>1823</v>
      </c>
      <c r="B2198" s="24" t="s">
        <v>447</v>
      </c>
      <c r="C2198" s="25" t="s">
        <v>447</v>
      </c>
      <c r="D2198" s="25" t="s">
        <v>2128</v>
      </c>
      <c r="E2198" s="26" t="s">
        <v>2132</v>
      </c>
      <c r="F2198" s="25">
        <v>2</v>
      </c>
      <c r="G2198" s="27" t="s">
        <v>2133</v>
      </c>
      <c r="H2198" s="28" t="s">
        <v>2134</v>
      </c>
      <c r="I2198" s="26" t="s">
        <v>2135</v>
      </c>
      <c r="J2198" s="50" t="s">
        <v>309</v>
      </c>
      <c r="K2198" s="51" t="s">
        <v>605</v>
      </c>
      <c r="L2198" s="52">
        <v>42</v>
      </c>
      <c r="M2198" s="53">
        <v>0.745</v>
      </c>
      <c r="N2198" s="54">
        <f>M2198*L2198</f>
        <v>31.29</v>
      </c>
      <c r="O2198" s="54">
        <f>N2198*F2198</f>
        <v>62.58</v>
      </c>
      <c r="P2198" s="55"/>
    </row>
    <row r="2199" s="1" customFormat="1" ht="14" outlineLevel="1" spans="1:16">
      <c r="A2199" s="30"/>
      <c r="B2199" s="30"/>
      <c r="C2199" s="31"/>
      <c r="D2199" s="32" t="s">
        <v>2136</v>
      </c>
      <c r="E2199" s="33"/>
      <c r="F2199" s="31"/>
      <c r="G2199" s="34"/>
      <c r="H2199" s="35"/>
      <c r="I2199" s="33"/>
      <c r="J2199" s="57"/>
      <c r="K2199" s="58"/>
      <c r="L2199" s="63"/>
      <c r="M2199" s="60"/>
      <c r="N2199" s="61"/>
      <c r="O2199" s="61">
        <f>SUBTOTAL(9,O2195:O2198)</f>
        <v>349.107</v>
      </c>
      <c r="P2199" s="62"/>
    </row>
    <row r="2200" ht="42" outlineLevel="2" spans="1:16">
      <c r="A2200" s="24">
        <v>1824</v>
      </c>
      <c r="B2200" s="25" t="s">
        <v>104</v>
      </c>
      <c r="C2200" s="25" t="s">
        <v>447</v>
      </c>
      <c r="D2200" s="25" t="s">
        <v>2137</v>
      </c>
      <c r="E2200" s="26" t="s">
        <v>106</v>
      </c>
      <c r="F2200" s="25">
        <v>7</v>
      </c>
      <c r="G2200" s="27" t="s">
        <v>107</v>
      </c>
      <c r="H2200" s="28">
        <v>9787040494815</v>
      </c>
      <c r="I2200" s="26" t="s">
        <v>108</v>
      </c>
      <c r="J2200" s="50" t="s">
        <v>109</v>
      </c>
      <c r="K2200" s="51" t="s">
        <v>25</v>
      </c>
      <c r="L2200" s="52">
        <v>25</v>
      </c>
      <c r="M2200" s="53">
        <v>1</v>
      </c>
      <c r="N2200" s="54">
        <f t="shared" ref="N2200:N2207" si="362">M2200*L2200</f>
        <v>25</v>
      </c>
      <c r="O2200" s="54">
        <f t="shared" ref="O2200:O2207" si="363">N2200*F2200</f>
        <v>175</v>
      </c>
      <c r="P2200" s="55"/>
    </row>
    <row r="2201" ht="28" outlineLevel="2" spans="1:16">
      <c r="A2201" s="24">
        <v>1825</v>
      </c>
      <c r="B2201" s="24" t="s">
        <v>115</v>
      </c>
      <c r="C2201" s="25" t="s">
        <v>447</v>
      </c>
      <c r="D2201" s="25" t="s">
        <v>2137</v>
      </c>
      <c r="E2201" s="26" t="s">
        <v>152</v>
      </c>
      <c r="F2201" s="25">
        <v>14</v>
      </c>
      <c r="G2201" s="27" t="s">
        <v>117</v>
      </c>
      <c r="H2201" s="186" t="s">
        <v>118</v>
      </c>
      <c r="I2201" s="26" t="s">
        <v>119</v>
      </c>
      <c r="J2201" s="50" t="s">
        <v>57</v>
      </c>
      <c r="K2201" s="51" t="s">
        <v>25</v>
      </c>
      <c r="L2201" s="52">
        <v>35</v>
      </c>
      <c r="M2201" s="53">
        <v>0.745</v>
      </c>
      <c r="N2201" s="54">
        <f t="shared" si="362"/>
        <v>26.075</v>
      </c>
      <c r="O2201" s="54">
        <f t="shared" si="363"/>
        <v>365.05</v>
      </c>
      <c r="P2201" s="55"/>
    </row>
    <row r="2202" ht="14" outlineLevel="2" spans="1:16">
      <c r="A2202" s="24">
        <v>1826</v>
      </c>
      <c r="B2202" s="24" t="s">
        <v>153</v>
      </c>
      <c r="C2202" s="25" t="s">
        <v>447</v>
      </c>
      <c r="D2202" s="25" t="s">
        <v>2137</v>
      </c>
      <c r="E2202" s="26" t="s">
        <v>154</v>
      </c>
      <c r="F2202" s="25">
        <v>14</v>
      </c>
      <c r="G2202" s="27" t="s">
        <v>154</v>
      </c>
      <c r="H2202" s="28" t="s">
        <v>155</v>
      </c>
      <c r="I2202" s="26" t="s">
        <v>156</v>
      </c>
      <c r="J2202" s="50" t="s">
        <v>36</v>
      </c>
      <c r="K2202" s="51" t="s">
        <v>25</v>
      </c>
      <c r="L2202" s="52">
        <v>39.8</v>
      </c>
      <c r="M2202" s="53">
        <v>0.745</v>
      </c>
      <c r="N2202" s="54">
        <f t="shared" si="362"/>
        <v>29.651</v>
      </c>
      <c r="O2202" s="54">
        <f t="shared" si="363"/>
        <v>415.114</v>
      </c>
      <c r="P2202" s="55"/>
    </row>
    <row r="2203" ht="14" outlineLevel="2" spans="1:16">
      <c r="A2203" s="24">
        <v>1827</v>
      </c>
      <c r="B2203" s="24" t="s">
        <v>447</v>
      </c>
      <c r="C2203" s="25" t="s">
        <v>447</v>
      </c>
      <c r="D2203" s="25" t="s">
        <v>2137</v>
      </c>
      <c r="E2203" s="26" t="s">
        <v>2138</v>
      </c>
      <c r="F2203" s="25">
        <v>11</v>
      </c>
      <c r="G2203" s="27" t="s">
        <v>2138</v>
      </c>
      <c r="H2203" s="28">
        <v>9787566111289</v>
      </c>
      <c r="I2203" s="26" t="s">
        <v>2139</v>
      </c>
      <c r="J2203" s="150">
        <v>1</v>
      </c>
      <c r="K2203" s="51" t="s">
        <v>2140</v>
      </c>
      <c r="L2203" s="52">
        <v>41</v>
      </c>
      <c r="M2203" s="53">
        <v>0.745</v>
      </c>
      <c r="N2203" s="54">
        <f t="shared" si="362"/>
        <v>30.545</v>
      </c>
      <c r="O2203" s="54">
        <f t="shared" si="363"/>
        <v>335.995</v>
      </c>
      <c r="P2203" s="55"/>
    </row>
    <row r="2204" ht="56" outlineLevel="2" spans="1:16">
      <c r="A2204" s="24">
        <v>1828</v>
      </c>
      <c r="B2204" s="24" t="s">
        <v>115</v>
      </c>
      <c r="C2204" s="25" t="s">
        <v>447</v>
      </c>
      <c r="D2204" s="25" t="s">
        <v>2137</v>
      </c>
      <c r="E2204" s="26" t="s">
        <v>152</v>
      </c>
      <c r="F2204" s="25">
        <v>14</v>
      </c>
      <c r="G2204" s="27" t="s">
        <v>157</v>
      </c>
      <c r="H2204" s="186" t="s">
        <v>158</v>
      </c>
      <c r="I2204" s="26" t="s">
        <v>159</v>
      </c>
      <c r="J2204" s="50" t="s">
        <v>30</v>
      </c>
      <c r="K2204" s="51" t="s">
        <v>160</v>
      </c>
      <c r="L2204" s="52">
        <v>48</v>
      </c>
      <c r="M2204" s="53">
        <v>0.745</v>
      </c>
      <c r="N2204" s="54">
        <f t="shared" si="362"/>
        <v>35.76</v>
      </c>
      <c r="O2204" s="54">
        <f t="shared" si="363"/>
        <v>500.64</v>
      </c>
      <c r="P2204" s="55"/>
    </row>
    <row r="2205" ht="28" outlineLevel="2" spans="1:16">
      <c r="A2205" s="24">
        <v>1829</v>
      </c>
      <c r="B2205" s="24" t="s">
        <v>447</v>
      </c>
      <c r="C2205" s="25" t="s">
        <v>447</v>
      </c>
      <c r="D2205" s="25" t="s">
        <v>2137</v>
      </c>
      <c r="E2205" s="26" t="s">
        <v>480</v>
      </c>
      <c r="F2205" s="25">
        <v>8</v>
      </c>
      <c r="G2205" s="27" t="s">
        <v>339</v>
      </c>
      <c r="H2205" s="28" t="s">
        <v>481</v>
      </c>
      <c r="I2205" s="26" t="s">
        <v>341</v>
      </c>
      <c r="J2205" s="50" t="s">
        <v>482</v>
      </c>
      <c r="K2205" s="51" t="s">
        <v>25</v>
      </c>
      <c r="L2205" s="52">
        <v>59.9</v>
      </c>
      <c r="M2205" s="53">
        <v>0.745</v>
      </c>
      <c r="N2205" s="54">
        <f t="shared" si="362"/>
        <v>44.6255</v>
      </c>
      <c r="O2205" s="54">
        <f t="shared" si="363"/>
        <v>357.004</v>
      </c>
      <c r="P2205" s="55"/>
    </row>
    <row r="2206" ht="28" outlineLevel="2" spans="1:16">
      <c r="A2206" s="24">
        <v>1830</v>
      </c>
      <c r="B2206" s="24" t="s">
        <v>447</v>
      </c>
      <c r="C2206" s="25" t="s">
        <v>447</v>
      </c>
      <c r="D2206" s="25" t="s">
        <v>2137</v>
      </c>
      <c r="E2206" s="26" t="s">
        <v>2141</v>
      </c>
      <c r="F2206" s="25">
        <v>9</v>
      </c>
      <c r="G2206" s="27" t="s">
        <v>2142</v>
      </c>
      <c r="H2206" s="28" t="s">
        <v>2143</v>
      </c>
      <c r="I2206" s="26" t="s">
        <v>341</v>
      </c>
      <c r="J2206" s="50">
        <v>5</v>
      </c>
      <c r="K2206" s="51" t="s">
        <v>25</v>
      </c>
      <c r="L2206" s="52">
        <v>63.9</v>
      </c>
      <c r="M2206" s="53">
        <v>0.745</v>
      </c>
      <c r="N2206" s="54">
        <f t="shared" si="362"/>
        <v>47.6055</v>
      </c>
      <c r="O2206" s="54">
        <f t="shared" si="363"/>
        <v>428.4495</v>
      </c>
      <c r="P2206" s="55"/>
    </row>
    <row r="2207" ht="28" outlineLevel="2" spans="1:16">
      <c r="A2207" s="24">
        <v>1831</v>
      </c>
      <c r="B2207" s="24" t="s">
        <v>115</v>
      </c>
      <c r="C2207" s="25" t="s">
        <v>447</v>
      </c>
      <c r="D2207" s="25" t="s">
        <v>2137</v>
      </c>
      <c r="E2207" s="26" t="s">
        <v>161</v>
      </c>
      <c r="F2207" s="25">
        <v>4</v>
      </c>
      <c r="G2207" s="27" t="s">
        <v>162</v>
      </c>
      <c r="H2207" s="28" t="s">
        <v>163</v>
      </c>
      <c r="I2207" s="26" t="s">
        <v>164</v>
      </c>
      <c r="J2207" s="50">
        <v>1</v>
      </c>
      <c r="K2207" s="51" t="s">
        <v>165</v>
      </c>
      <c r="L2207" s="52">
        <v>49.8</v>
      </c>
      <c r="M2207" s="53">
        <v>0.745</v>
      </c>
      <c r="N2207" s="54">
        <f t="shared" si="362"/>
        <v>37.101</v>
      </c>
      <c r="O2207" s="54">
        <f t="shared" si="363"/>
        <v>148.404</v>
      </c>
      <c r="P2207" s="55"/>
    </row>
    <row r="2208" s="1" customFormat="1" ht="14" outlineLevel="1" spans="1:16">
      <c r="A2208" s="30"/>
      <c r="B2208" s="30"/>
      <c r="C2208" s="31"/>
      <c r="D2208" s="32" t="s">
        <v>2144</v>
      </c>
      <c r="E2208" s="33"/>
      <c r="F2208" s="31"/>
      <c r="G2208" s="34"/>
      <c r="H2208" s="35"/>
      <c r="I2208" s="33"/>
      <c r="J2208" s="57"/>
      <c r="K2208" s="58"/>
      <c r="L2208" s="63"/>
      <c r="M2208" s="60"/>
      <c r="N2208" s="61"/>
      <c r="O2208" s="61">
        <f>SUBTOTAL(9,O2200:O2207)</f>
        <v>2725.6565</v>
      </c>
      <c r="P2208" s="62"/>
    </row>
    <row r="2209" ht="42" outlineLevel="2" spans="1:16">
      <c r="A2209" s="24">
        <v>1832</v>
      </c>
      <c r="B2209" s="25" t="s">
        <v>104</v>
      </c>
      <c r="C2209" s="25" t="s">
        <v>447</v>
      </c>
      <c r="D2209" s="25" t="s">
        <v>2145</v>
      </c>
      <c r="E2209" s="26" t="s">
        <v>106</v>
      </c>
      <c r="F2209" s="25">
        <v>9</v>
      </c>
      <c r="G2209" s="27" t="s">
        <v>107</v>
      </c>
      <c r="H2209" s="28">
        <v>9787040494815</v>
      </c>
      <c r="I2209" s="26" t="s">
        <v>108</v>
      </c>
      <c r="J2209" s="50" t="s">
        <v>109</v>
      </c>
      <c r="K2209" s="51" t="s">
        <v>25</v>
      </c>
      <c r="L2209" s="52">
        <v>25</v>
      </c>
      <c r="M2209" s="53">
        <v>1</v>
      </c>
      <c r="N2209" s="54">
        <f t="shared" ref="N2209:N2216" si="364">M2209*L2209</f>
        <v>25</v>
      </c>
      <c r="O2209" s="54">
        <f t="shared" ref="O2209:O2216" si="365">N2209*F2209</f>
        <v>225</v>
      </c>
      <c r="P2209" s="55"/>
    </row>
    <row r="2210" ht="28" outlineLevel="2" spans="1:16">
      <c r="A2210" s="24">
        <v>1833</v>
      </c>
      <c r="B2210" s="24" t="s">
        <v>115</v>
      </c>
      <c r="C2210" s="25" t="s">
        <v>447</v>
      </c>
      <c r="D2210" s="25" t="s">
        <v>2145</v>
      </c>
      <c r="E2210" s="26" t="s">
        <v>152</v>
      </c>
      <c r="F2210" s="25">
        <v>18</v>
      </c>
      <c r="G2210" s="27" t="s">
        <v>117</v>
      </c>
      <c r="H2210" s="186" t="s">
        <v>118</v>
      </c>
      <c r="I2210" s="26" t="s">
        <v>119</v>
      </c>
      <c r="J2210" s="50" t="s">
        <v>57</v>
      </c>
      <c r="K2210" s="51" t="s">
        <v>25</v>
      </c>
      <c r="L2210" s="52">
        <v>35</v>
      </c>
      <c r="M2210" s="53">
        <v>0.745</v>
      </c>
      <c r="N2210" s="54">
        <f t="shared" si="364"/>
        <v>26.075</v>
      </c>
      <c r="O2210" s="54">
        <f t="shared" si="365"/>
        <v>469.35</v>
      </c>
      <c r="P2210" s="55"/>
    </row>
    <row r="2211" ht="14" outlineLevel="2" spans="1:16">
      <c r="A2211" s="24">
        <v>1834</v>
      </c>
      <c r="B2211" s="24" t="s">
        <v>153</v>
      </c>
      <c r="C2211" s="25" t="s">
        <v>447</v>
      </c>
      <c r="D2211" s="25" t="s">
        <v>2145</v>
      </c>
      <c r="E2211" s="26" t="s">
        <v>154</v>
      </c>
      <c r="F2211" s="25">
        <v>7</v>
      </c>
      <c r="G2211" s="27" t="s">
        <v>154</v>
      </c>
      <c r="H2211" s="28" t="s">
        <v>155</v>
      </c>
      <c r="I2211" s="26" t="s">
        <v>156</v>
      </c>
      <c r="J2211" s="50" t="s">
        <v>36</v>
      </c>
      <c r="K2211" s="51" t="s">
        <v>25</v>
      </c>
      <c r="L2211" s="52">
        <v>39.8</v>
      </c>
      <c r="M2211" s="53">
        <v>0.745</v>
      </c>
      <c r="N2211" s="54">
        <f t="shared" si="364"/>
        <v>29.651</v>
      </c>
      <c r="O2211" s="54">
        <f t="shared" si="365"/>
        <v>207.557</v>
      </c>
      <c r="P2211" s="55"/>
    </row>
    <row r="2212" ht="14" outlineLevel="2" spans="1:16">
      <c r="A2212" s="24">
        <v>1835</v>
      </c>
      <c r="B2212" s="24" t="s">
        <v>447</v>
      </c>
      <c r="C2212" s="25" t="s">
        <v>447</v>
      </c>
      <c r="D2212" s="25" t="s">
        <v>2145</v>
      </c>
      <c r="E2212" s="26" t="s">
        <v>2138</v>
      </c>
      <c r="F2212" s="25">
        <v>11</v>
      </c>
      <c r="G2212" s="27" t="s">
        <v>2138</v>
      </c>
      <c r="H2212" s="28">
        <v>9787566111289</v>
      </c>
      <c r="I2212" s="26" t="s">
        <v>2139</v>
      </c>
      <c r="J2212" s="150">
        <v>1</v>
      </c>
      <c r="K2212" s="51" t="s">
        <v>2140</v>
      </c>
      <c r="L2212" s="52">
        <v>41</v>
      </c>
      <c r="M2212" s="53">
        <v>0.745</v>
      </c>
      <c r="N2212" s="54">
        <f t="shared" si="364"/>
        <v>30.545</v>
      </c>
      <c r="O2212" s="54">
        <f t="shared" si="365"/>
        <v>335.995</v>
      </c>
      <c r="P2212" s="55"/>
    </row>
    <row r="2213" ht="56" outlineLevel="2" spans="1:16">
      <c r="A2213" s="24">
        <v>1836</v>
      </c>
      <c r="B2213" s="24" t="s">
        <v>115</v>
      </c>
      <c r="C2213" s="25" t="s">
        <v>447</v>
      </c>
      <c r="D2213" s="25" t="s">
        <v>2145</v>
      </c>
      <c r="E2213" s="26" t="s">
        <v>152</v>
      </c>
      <c r="F2213" s="25">
        <v>18</v>
      </c>
      <c r="G2213" s="27" t="s">
        <v>157</v>
      </c>
      <c r="H2213" s="186" t="s">
        <v>158</v>
      </c>
      <c r="I2213" s="26" t="s">
        <v>159</v>
      </c>
      <c r="J2213" s="50" t="s">
        <v>30</v>
      </c>
      <c r="K2213" s="51" t="s">
        <v>160</v>
      </c>
      <c r="L2213" s="52">
        <v>48</v>
      </c>
      <c r="M2213" s="53">
        <v>0.745</v>
      </c>
      <c r="N2213" s="54">
        <f t="shared" si="364"/>
        <v>35.76</v>
      </c>
      <c r="O2213" s="54">
        <f t="shared" si="365"/>
        <v>643.68</v>
      </c>
      <c r="P2213" s="55"/>
    </row>
    <row r="2214" ht="28" outlineLevel="2" spans="1:16">
      <c r="A2214" s="24">
        <v>1837</v>
      </c>
      <c r="B2214" s="24" t="s">
        <v>447</v>
      </c>
      <c r="C2214" s="25" t="s">
        <v>447</v>
      </c>
      <c r="D2214" s="25" t="s">
        <v>2145</v>
      </c>
      <c r="E2214" s="26" t="s">
        <v>480</v>
      </c>
      <c r="F2214" s="25">
        <v>9</v>
      </c>
      <c r="G2214" s="27" t="s">
        <v>339</v>
      </c>
      <c r="H2214" s="28" t="s">
        <v>481</v>
      </c>
      <c r="I2214" s="26" t="s">
        <v>341</v>
      </c>
      <c r="J2214" s="50" t="s">
        <v>482</v>
      </c>
      <c r="K2214" s="51" t="s">
        <v>25</v>
      </c>
      <c r="L2214" s="52">
        <v>59.9</v>
      </c>
      <c r="M2214" s="53">
        <v>0.745</v>
      </c>
      <c r="N2214" s="54">
        <f t="shared" si="364"/>
        <v>44.6255</v>
      </c>
      <c r="O2214" s="54">
        <f t="shared" si="365"/>
        <v>401.6295</v>
      </c>
      <c r="P2214" s="55"/>
    </row>
    <row r="2215" ht="28" outlineLevel="2" spans="1:16">
      <c r="A2215" s="24">
        <v>1838</v>
      </c>
      <c r="B2215" s="24" t="s">
        <v>447</v>
      </c>
      <c r="C2215" s="25" t="s">
        <v>447</v>
      </c>
      <c r="D2215" s="25" t="s">
        <v>2145</v>
      </c>
      <c r="E2215" s="26" t="s">
        <v>2141</v>
      </c>
      <c r="F2215" s="25">
        <v>9</v>
      </c>
      <c r="G2215" s="27" t="s">
        <v>2142</v>
      </c>
      <c r="H2215" s="28" t="s">
        <v>2143</v>
      </c>
      <c r="I2215" s="26" t="s">
        <v>341</v>
      </c>
      <c r="J2215" s="50">
        <v>5</v>
      </c>
      <c r="K2215" s="51" t="s">
        <v>25</v>
      </c>
      <c r="L2215" s="52">
        <v>63.9</v>
      </c>
      <c r="M2215" s="53">
        <v>0.745</v>
      </c>
      <c r="N2215" s="54">
        <f t="shared" si="364"/>
        <v>47.6055</v>
      </c>
      <c r="O2215" s="54">
        <f t="shared" si="365"/>
        <v>428.4495</v>
      </c>
      <c r="P2215" s="55"/>
    </row>
    <row r="2216" ht="28" outlineLevel="2" spans="1:16">
      <c r="A2216" s="24">
        <v>1839</v>
      </c>
      <c r="B2216" s="24" t="s">
        <v>115</v>
      </c>
      <c r="C2216" s="25" t="s">
        <v>447</v>
      </c>
      <c r="D2216" s="25" t="s">
        <v>2145</v>
      </c>
      <c r="E2216" s="26" t="s">
        <v>161</v>
      </c>
      <c r="F2216" s="25">
        <v>4</v>
      </c>
      <c r="G2216" s="27" t="s">
        <v>162</v>
      </c>
      <c r="H2216" s="28" t="s">
        <v>163</v>
      </c>
      <c r="I2216" s="26" t="s">
        <v>164</v>
      </c>
      <c r="J2216" s="50">
        <v>1</v>
      </c>
      <c r="K2216" s="51" t="s">
        <v>165</v>
      </c>
      <c r="L2216" s="52">
        <v>49.8</v>
      </c>
      <c r="M2216" s="53">
        <v>0.745</v>
      </c>
      <c r="N2216" s="54">
        <f t="shared" si="364"/>
        <v>37.101</v>
      </c>
      <c r="O2216" s="54">
        <f t="shared" si="365"/>
        <v>148.404</v>
      </c>
      <c r="P2216" s="55"/>
    </row>
    <row r="2217" s="1" customFormat="1" ht="14" outlineLevel="1" spans="1:16">
      <c r="A2217" s="30"/>
      <c r="B2217" s="30"/>
      <c r="C2217" s="31"/>
      <c r="D2217" s="32" t="s">
        <v>2146</v>
      </c>
      <c r="E2217" s="33"/>
      <c r="F2217" s="31"/>
      <c r="G2217" s="34"/>
      <c r="H2217" s="35"/>
      <c r="I2217" s="33"/>
      <c r="J2217" s="57"/>
      <c r="K2217" s="58"/>
      <c r="L2217" s="63"/>
      <c r="M2217" s="60"/>
      <c r="N2217" s="61"/>
      <c r="O2217" s="61">
        <f>SUBTOTAL(9,O2209:O2216)</f>
        <v>2860.065</v>
      </c>
      <c r="P2217" s="62"/>
    </row>
    <row r="2218" ht="42" outlineLevel="2" spans="1:16">
      <c r="A2218" s="24">
        <v>1840</v>
      </c>
      <c r="B2218" s="25" t="s">
        <v>104</v>
      </c>
      <c r="C2218" s="25" t="s">
        <v>447</v>
      </c>
      <c r="D2218" s="25" t="s">
        <v>2147</v>
      </c>
      <c r="E2218" s="26" t="s">
        <v>106</v>
      </c>
      <c r="F2218" s="25">
        <v>10</v>
      </c>
      <c r="G2218" s="27" t="s">
        <v>107</v>
      </c>
      <c r="H2218" s="28">
        <v>9787040494815</v>
      </c>
      <c r="I2218" s="26" t="s">
        <v>108</v>
      </c>
      <c r="J2218" s="50" t="s">
        <v>109</v>
      </c>
      <c r="K2218" s="51" t="s">
        <v>25</v>
      </c>
      <c r="L2218" s="52">
        <v>25</v>
      </c>
      <c r="M2218" s="53">
        <v>1</v>
      </c>
      <c r="N2218" s="54">
        <f t="shared" ref="N2218:N2225" si="366">M2218*L2218</f>
        <v>25</v>
      </c>
      <c r="O2218" s="54">
        <f t="shared" ref="O2218:O2225" si="367">N2218*F2218</f>
        <v>250</v>
      </c>
      <c r="P2218" s="55"/>
    </row>
    <row r="2219" ht="28" outlineLevel="2" spans="1:16">
      <c r="A2219" s="24">
        <v>1841</v>
      </c>
      <c r="B2219" s="24" t="s">
        <v>115</v>
      </c>
      <c r="C2219" s="25" t="s">
        <v>447</v>
      </c>
      <c r="D2219" s="25" t="s">
        <v>2147</v>
      </c>
      <c r="E2219" s="26" t="s">
        <v>152</v>
      </c>
      <c r="F2219" s="25">
        <v>10</v>
      </c>
      <c r="G2219" s="27" t="s">
        <v>117</v>
      </c>
      <c r="H2219" s="186" t="s">
        <v>118</v>
      </c>
      <c r="I2219" s="26" t="s">
        <v>119</v>
      </c>
      <c r="J2219" s="50" t="s">
        <v>57</v>
      </c>
      <c r="K2219" s="51" t="s">
        <v>25</v>
      </c>
      <c r="L2219" s="52">
        <v>35</v>
      </c>
      <c r="M2219" s="53">
        <v>0.745</v>
      </c>
      <c r="N2219" s="54">
        <f t="shared" si="366"/>
        <v>26.075</v>
      </c>
      <c r="O2219" s="54">
        <f t="shared" si="367"/>
        <v>260.75</v>
      </c>
      <c r="P2219" s="55"/>
    </row>
    <row r="2220" ht="14" outlineLevel="2" spans="1:16">
      <c r="A2220" s="24">
        <v>1842</v>
      </c>
      <c r="B2220" s="24" t="s">
        <v>153</v>
      </c>
      <c r="C2220" s="25" t="s">
        <v>447</v>
      </c>
      <c r="D2220" s="25" t="s">
        <v>2147</v>
      </c>
      <c r="E2220" s="26" t="s">
        <v>154</v>
      </c>
      <c r="F2220" s="25">
        <v>9</v>
      </c>
      <c r="G2220" s="27" t="s">
        <v>154</v>
      </c>
      <c r="H2220" s="28" t="s">
        <v>155</v>
      </c>
      <c r="I2220" s="26" t="s">
        <v>156</v>
      </c>
      <c r="J2220" s="50" t="s">
        <v>36</v>
      </c>
      <c r="K2220" s="51" t="s">
        <v>25</v>
      </c>
      <c r="L2220" s="52">
        <v>39.8</v>
      </c>
      <c r="M2220" s="53">
        <v>0.745</v>
      </c>
      <c r="N2220" s="54">
        <f t="shared" si="366"/>
        <v>29.651</v>
      </c>
      <c r="O2220" s="54">
        <f t="shared" si="367"/>
        <v>266.859</v>
      </c>
      <c r="P2220" s="55"/>
    </row>
    <row r="2221" ht="14" outlineLevel="2" spans="1:16">
      <c r="A2221" s="24">
        <v>1843</v>
      </c>
      <c r="B2221" s="24" t="s">
        <v>447</v>
      </c>
      <c r="C2221" s="25" t="s">
        <v>447</v>
      </c>
      <c r="D2221" s="25" t="s">
        <v>2147</v>
      </c>
      <c r="E2221" s="26" t="s">
        <v>2138</v>
      </c>
      <c r="F2221" s="25">
        <v>12</v>
      </c>
      <c r="G2221" s="149" t="s">
        <v>2138</v>
      </c>
      <c r="H2221" s="28">
        <v>9787566111289</v>
      </c>
      <c r="I2221" s="71" t="s">
        <v>2139</v>
      </c>
      <c r="J2221" s="150">
        <v>1</v>
      </c>
      <c r="K2221" s="28" t="s">
        <v>2140</v>
      </c>
      <c r="L2221" s="52">
        <v>41</v>
      </c>
      <c r="M2221" s="53">
        <v>0.745</v>
      </c>
      <c r="N2221" s="54">
        <f t="shared" si="366"/>
        <v>30.545</v>
      </c>
      <c r="O2221" s="54">
        <f t="shared" si="367"/>
        <v>366.54</v>
      </c>
      <c r="P2221" s="55"/>
    </row>
    <row r="2222" ht="56" outlineLevel="2" spans="1:16">
      <c r="A2222" s="24">
        <v>1844</v>
      </c>
      <c r="B2222" s="24" t="s">
        <v>115</v>
      </c>
      <c r="C2222" s="25" t="s">
        <v>447</v>
      </c>
      <c r="D2222" s="25" t="s">
        <v>2147</v>
      </c>
      <c r="E2222" s="26" t="s">
        <v>152</v>
      </c>
      <c r="F2222" s="25">
        <v>10</v>
      </c>
      <c r="G2222" s="27" t="s">
        <v>157</v>
      </c>
      <c r="H2222" s="186" t="s">
        <v>158</v>
      </c>
      <c r="I2222" s="26" t="s">
        <v>159</v>
      </c>
      <c r="J2222" s="50" t="s">
        <v>30</v>
      </c>
      <c r="K2222" s="51" t="s">
        <v>160</v>
      </c>
      <c r="L2222" s="52">
        <v>48</v>
      </c>
      <c r="M2222" s="53">
        <v>0.745</v>
      </c>
      <c r="N2222" s="54">
        <f t="shared" si="366"/>
        <v>35.76</v>
      </c>
      <c r="O2222" s="54">
        <f t="shared" si="367"/>
        <v>357.6</v>
      </c>
      <c r="P2222" s="55"/>
    </row>
    <row r="2223" ht="28" outlineLevel="2" spans="1:16">
      <c r="A2223" s="24">
        <v>1845</v>
      </c>
      <c r="B2223" s="24" t="s">
        <v>447</v>
      </c>
      <c r="C2223" s="25" t="s">
        <v>447</v>
      </c>
      <c r="D2223" s="25" t="s">
        <v>2147</v>
      </c>
      <c r="E2223" s="26" t="s">
        <v>480</v>
      </c>
      <c r="F2223" s="25">
        <v>11</v>
      </c>
      <c r="G2223" s="27" t="s">
        <v>339</v>
      </c>
      <c r="H2223" s="28" t="s">
        <v>481</v>
      </c>
      <c r="I2223" s="26" t="s">
        <v>341</v>
      </c>
      <c r="J2223" s="50" t="s">
        <v>482</v>
      </c>
      <c r="K2223" s="51" t="s">
        <v>25</v>
      </c>
      <c r="L2223" s="52">
        <v>59.9</v>
      </c>
      <c r="M2223" s="53">
        <v>0.745</v>
      </c>
      <c r="N2223" s="54">
        <f t="shared" si="366"/>
        <v>44.6255</v>
      </c>
      <c r="O2223" s="54">
        <f t="shared" si="367"/>
        <v>490.8805</v>
      </c>
      <c r="P2223" s="55"/>
    </row>
    <row r="2224" ht="28" outlineLevel="2" spans="1:16">
      <c r="A2224" s="24">
        <v>1846</v>
      </c>
      <c r="B2224" s="24" t="s">
        <v>447</v>
      </c>
      <c r="C2224" s="25" t="s">
        <v>447</v>
      </c>
      <c r="D2224" s="25" t="s">
        <v>2147</v>
      </c>
      <c r="E2224" s="26" t="s">
        <v>2141</v>
      </c>
      <c r="F2224" s="25">
        <v>11</v>
      </c>
      <c r="G2224" s="27" t="s">
        <v>2142</v>
      </c>
      <c r="H2224" s="28" t="s">
        <v>2143</v>
      </c>
      <c r="I2224" s="26" t="s">
        <v>341</v>
      </c>
      <c r="J2224" s="50">
        <v>5</v>
      </c>
      <c r="K2224" s="51" t="s">
        <v>25</v>
      </c>
      <c r="L2224" s="52">
        <v>63.9</v>
      </c>
      <c r="M2224" s="53">
        <v>0.745</v>
      </c>
      <c r="N2224" s="54">
        <f t="shared" si="366"/>
        <v>47.6055</v>
      </c>
      <c r="O2224" s="54">
        <f t="shared" si="367"/>
        <v>523.6605</v>
      </c>
      <c r="P2224" s="55"/>
    </row>
    <row r="2225" ht="28" outlineLevel="2" spans="1:16">
      <c r="A2225" s="24">
        <v>1847</v>
      </c>
      <c r="B2225" s="24" t="s">
        <v>115</v>
      </c>
      <c r="C2225" s="25" t="s">
        <v>447</v>
      </c>
      <c r="D2225" s="25" t="s">
        <v>2147</v>
      </c>
      <c r="E2225" s="26" t="s">
        <v>161</v>
      </c>
      <c r="F2225" s="25">
        <v>8</v>
      </c>
      <c r="G2225" s="27" t="s">
        <v>162</v>
      </c>
      <c r="H2225" s="28" t="s">
        <v>163</v>
      </c>
      <c r="I2225" s="26" t="s">
        <v>164</v>
      </c>
      <c r="J2225" s="50">
        <v>1</v>
      </c>
      <c r="K2225" s="51" t="s">
        <v>165</v>
      </c>
      <c r="L2225" s="52">
        <v>49.8</v>
      </c>
      <c r="M2225" s="53">
        <v>0.745</v>
      </c>
      <c r="N2225" s="54">
        <f t="shared" si="366"/>
        <v>37.101</v>
      </c>
      <c r="O2225" s="54">
        <f t="shared" si="367"/>
        <v>296.808</v>
      </c>
      <c r="P2225" s="55"/>
    </row>
    <row r="2226" s="1" customFormat="1" ht="14" outlineLevel="1" spans="1:16">
      <c r="A2226" s="30"/>
      <c r="B2226" s="30"/>
      <c r="C2226" s="31"/>
      <c r="D2226" s="32" t="s">
        <v>2148</v>
      </c>
      <c r="E2226" s="33"/>
      <c r="F2226" s="31"/>
      <c r="G2226" s="34"/>
      <c r="H2226" s="35"/>
      <c r="I2226" s="33"/>
      <c r="J2226" s="57"/>
      <c r="K2226" s="58"/>
      <c r="L2226" s="63"/>
      <c r="M2226" s="60"/>
      <c r="N2226" s="61"/>
      <c r="O2226" s="61">
        <f>SUBTOTAL(9,O2218:O2225)</f>
        <v>2813.098</v>
      </c>
      <c r="P2226" s="62"/>
    </row>
    <row r="2227" ht="42" outlineLevel="2" spans="1:16">
      <c r="A2227" s="24">
        <v>1848</v>
      </c>
      <c r="B2227" s="25" t="s">
        <v>104</v>
      </c>
      <c r="C2227" s="25" t="s">
        <v>447</v>
      </c>
      <c r="D2227" s="25" t="s">
        <v>2149</v>
      </c>
      <c r="E2227" s="26" t="s">
        <v>106</v>
      </c>
      <c r="F2227" s="25">
        <v>7</v>
      </c>
      <c r="G2227" s="27" t="s">
        <v>107</v>
      </c>
      <c r="H2227" s="28">
        <v>9787040494815</v>
      </c>
      <c r="I2227" s="26" t="s">
        <v>108</v>
      </c>
      <c r="J2227" s="50" t="s">
        <v>109</v>
      </c>
      <c r="K2227" s="51" t="s">
        <v>25</v>
      </c>
      <c r="L2227" s="52">
        <v>25</v>
      </c>
      <c r="M2227" s="53">
        <v>1</v>
      </c>
      <c r="N2227" s="54">
        <f t="shared" ref="N2227:N2234" si="368">M2227*L2227</f>
        <v>25</v>
      </c>
      <c r="O2227" s="54">
        <f t="shared" ref="O2227:O2234" si="369">N2227*F2227</f>
        <v>175</v>
      </c>
      <c r="P2227" s="55"/>
    </row>
    <row r="2228" ht="28" outlineLevel="2" spans="1:16">
      <c r="A2228" s="24">
        <v>1849</v>
      </c>
      <c r="B2228" s="24" t="s">
        <v>115</v>
      </c>
      <c r="C2228" s="25" t="s">
        <v>447</v>
      </c>
      <c r="D2228" s="25" t="s">
        <v>2149</v>
      </c>
      <c r="E2228" s="26" t="s">
        <v>152</v>
      </c>
      <c r="F2228" s="25">
        <v>5</v>
      </c>
      <c r="G2228" s="27" t="s">
        <v>117</v>
      </c>
      <c r="H2228" s="186" t="s">
        <v>118</v>
      </c>
      <c r="I2228" s="26" t="s">
        <v>119</v>
      </c>
      <c r="J2228" s="50" t="s">
        <v>57</v>
      </c>
      <c r="K2228" s="51" t="s">
        <v>25</v>
      </c>
      <c r="L2228" s="52">
        <v>35</v>
      </c>
      <c r="M2228" s="53">
        <v>0.745</v>
      </c>
      <c r="N2228" s="54">
        <f t="shared" si="368"/>
        <v>26.075</v>
      </c>
      <c r="O2228" s="54">
        <f t="shared" si="369"/>
        <v>130.375</v>
      </c>
      <c r="P2228" s="55"/>
    </row>
    <row r="2229" ht="14" outlineLevel="2" spans="1:16">
      <c r="A2229" s="24">
        <v>1850</v>
      </c>
      <c r="B2229" s="24" t="s">
        <v>153</v>
      </c>
      <c r="C2229" s="25" t="s">
        <v>447</v>
      </c>
      <c r="D2229" s="25" t="s">
        <v>2149</v>
      </c>
      <c r="E2229" s="26" t="s">
        <v>154</v>
      </c>
      <c r="F2229" s="25">
        <v>5</v>
      </c>
      <c r="G2229" s="27" t="s">
        <v>154</v>
      </c>
      <c r="H2229" s="28" t="s">
        <v>155</v>
      </c>
      <c r="I2229" s="26" t="s">
        <v>156</v>
      </c>
      <c r="J2229" s="50" t="s">
        <v>36</v>
      </c>
      <c r="K2229" s="51" t="s">
        <v>25</v>
      </c>
      <c r="L2229" s="52">
        <v>39.8</v>
      </c>
      <c r="M2229" s="53">
        <v>0.745</v>
      </c>
      <c r="N2229" s="54">
        <f t="shared" si="368"/>
        <v>29.651</v>
      </c>
      <c r="O2229" s="54">
        <f t="shared" si="369"/>
        <v>148.255</v>
      </c>
      <c r="P2229" s="55"/>
    </row>
    <row r="2230" ht="14" outlineLevel="2" spans="1:16">
      <c r="A2230" s="24">
        <v>1851</v>
      </c>
      <c r="B2230" s="24" t="s">
        <v>447</v>
      </c>
      <c r="C2230" s="25" t="s">
        <v>447</v>
      </c>
      <c r="D2230" s="25" t="s">
        <v>2149</v>
      </c>
      <c r="E2230" s="26" t="s">
        <v>2138</v>
      </c>
      <c r="F2230" s="25">
        <v>6</v>
      </c>
      <c r="G2230" s="27" t="s">
        <v>2138</v>
      </c>
      <c r="H2230" s="28">
        <v>9787566111289</v>
      </c>
      <c r="I2230" s="26" t="s">
        <v>2139</v>
      </c>
      <c r="J2230" s="150">
        <v>1</v>
      </c>
      <c r="K2230" s="51" t="s">
        <v>2140</v>
      </c>
      <c r="L2230" s="52">
        <v>41</v>
      </c>
      <c r="M2230" s="53">
        <v>0.745</v>
      </c>
      <c r="N2230" s="54">
        <f t="shared" si="368"/>
        <v>30.545</v>
      </c>
      <c r="O2230" s="54">
        <f t="shared" si="369"/>
        <v>183.27</v>
      </c>
      <c r="P2230" s="55"/>
    </row>
    <row r="2231" ht="56" outlineLevel="2" spans="1:16">
      <c r="A2231" s="24">
        <v>1852</v>
      </c>
      <c r="B2231" s="24" t="s">
        <v>115</v>
      </c>
      <c r="C2231" s="25" t="s">
        <v>447</v>
      </c>
      <c r="D2231" s="25" t="s">
        <v>2149</v>
      </c>
      <c r="E2231" s="26" t="s">
        <v>152</v>
      </c>
      <c r="F2231" s="25">
        <v>5</v>
      </c>
      <c r="G2231" s="27" t="s">
        <v>157</v>
      </c>
      <c r="H2231" s="186" t="s">
        <v>158</v>
      </c>
      <c r="I2231" s="26" t="s">
        <v>159</v>
      </c>
      <c r="J2231" s="50" t="s">
        <v>30</v>
      </c>
      <c r="K2231" s="51" t="s">
        <v>160</v>
      </c>
      <c r="L2231" s="52">
        <v>48</v>
      </c>
      <c r="M2231" s="53">
        <v>0.745</v>
      </c>
      <c r="N2231" s="54">
        <f t="shared" si="368"/>
        <v>35.76</v>
      </c>
      <c r="O2231" s="54">
        <f t="shared" si="369"/>
        <v>178.8</v>
      </c>
      <c r="P2231" s="55"/>
    </row>
    <row r="2232" ht="28" outlineLevel="2" spans="1:16">
      <c r="A2232" s="24">
        <v>1853</v>
      </c>
      <c r="B2232" s="24" t="s">
        <v>447</v>
      </c>
      <c r="C2232" s="25" t="s">
        <v>447</v>
      </c>
      <c r="D2232" s="25" t="s">
        <v>2149</v>
      </c>
      <c r="E2232" s="26" t="s">
        <v>480</v>
      </c>
      <c r="F2232" s="25">
        <v>5</v>
      </c>
      <c r="G2232" s="27" t="s">
        <v>339</v>
      </c>
      <c r="H2232" s="28" t="s">
        <v>481</v>
      </c>
      <c r="I2232" s="26" t="s">
        <v>341</v>
      </c>
      <c r="J2232" s="50" t="s">
        <v>482</v>
      </c>
      <c r="K2232" s="51" t="s">
        <v>25</v>
      </c>
      <c r="L2232" s="52">
        <v>59.9</v>
      </c>
      <c r="M2232" s="53">
        <v>0.745</v>
      </c>
      <c r="N2232" s="54">
        <f t="shared" si="368"/>
        <v>44.6255</v>
      </c>
      <c r="O2232" s="54">
        <f t="shared" si="369"/>
        <v>223.1275</v>
      </c>
      <c r="P2232" s="55"/>
    </row>
    <row r="2233" ht="28" outlineLevel="2" spans="1:16">
      <c r="A2233" s="24">
        <v>1854</v>
      </c>
      <c r="B2233" s="24" t="s">
        <v>447</v>
      </c>
      <c r="C2233" s="25" t="s">
        <v>447</v>
      </c>
      <c r="D2233" s="25" t="s">
        <v>2149</v>
      </c>
      <c r="E2233" s="26" t="s">
        <v>2141</v>
      </c>
      <c r="F2233" s="25">
        <v>5</v>
      </c>
      <c r="G2233" s="27" t="s">
        <v>2142</v>
      </c>
      <c r="H2233" s="28" t="s">
        <v>2143</v>
      </c>
      <c r="I2233" s="26" t="s">
        <v>341</v>
      </c>
      <c r="J2233" s="50">
        <v>5</v>
      </c>
      <c r="K2233" s="51" t="s">
        <v>25</v>
      </c>
      <c r="L2233" s="52">
        <v>63.9</v>
      </c>
      <c r="M2233" s="53">
        <v>0.745</v>
      </c>
      <c r="N2233" s="54">
        <f t="shared" si="368"/>
        <v>47.6055</v>
      </c>
      <c r="O2233" s="54">
        <f t="shared" si="369"/>
        <v>238.0275</v>
      </c>
      <c r="P2233" s="55"/>
    </row>
    <row r="2234" ht="28" outlineLevel="2" spans="1:16">
      <c r="A2234" s="24">
        <v>1855</v>
      </c>
      <c r="B2234" s="24" t="s">
        <v>115</v>
      </c>
      <c r="C2234" s="25" t="s">
        <v>447</v>
      </c>
      <c r="D2234" s="25" t="s">
        <v>2149</v>
      </c>
      <c r="E2234" s="26" t="s">
        <v>161</v>
      </c>
      <c r="F2234" s="25">
        <v>2</v>
      </c>
      <c r="G2234" s="27" t="s">
        <v>162</v>
      </c>
      <c r="H2234" s="28" t="s">
        <v>163</v>
      </c>
      <c r="I2234" s="26" t="s">
        <v>164</v>
      </c>
      <c r="J2234" s="50">
        <v>1</v>
      </c>
      <c r="K2234" s="51" t="s">
        <v>165</v>
      </c>
      <c r="L2234" s="52">
        <v>49.8</v>
      </c>
      <c r="M2234" s="53">
        <v>0.745</v>
      </c>
      <c r="N2234" s="54">
        <f t="shared" si="368"/>
        <v>37.101</v>
      </c>
      <c r="O2234" s="54">
        <f t="shared" si="369"/>
        <v>74.202</v>
      </c>
      <c r="P2234" s="55"/>
    </row>
    <row r="2235" s="1" customFormat="1" ht="14" outlineLevel="1" spans="1:16">
      <c r="A2235" s="30"/>
      <c r="B2235" s="30"/>
      <c r="C2235" s="31"/>
      <c r="D2235" s="32" t="s">
        <v>2150</v>
      </c>
      <c r="E2235" s="33"/>
      <c r="F2235" s="31"/>
      <c r="G2235" s="34"/>
      <c r="H2235" s="35"/>
      <c r="I2235" s="33"/>
      <c r="J2235" s="57"/>
      <c r="K2235" s="58"/>
      <c r="L2235" s="63"/>
      <c r="M2235" s="60"/>
      <c r="N2235" s="61"/>
      <c r="O2235" s="61">
        <f>SUBTOTAL(9,O2227:O2234)</f>
        <v>1351.057</v>
      </c>
      <c r="P2235" s="62"/>
    </row>
    <row r="2236" ht="28" outlineLevel="2" spans="1:16">
      <c r="A2236" s="24">
        <v>1856</v>
      </c>
      <c r="B2236" s="24" t="s">
        <v>115</v>
      </c>
      <c r="C2236" s="25" t="s">
        <v>447</v>
      </c>
      <c r="D2236" s="25" t="s">
        <v>2151</v>
      </c>
      <c r="E2236" s="26" t="s">
        <v>213</v>
      </c>
      <c r="F2236" s="25">
        <v>16</v>
      </c>
      <c r="G2236" s="43" t="s">
        <v>214</v>
      </c>
      <c r="H2236" s="44" t="s">
        <v>186</v>
      </c>
      <c r="I2236" s="66" t="s">
        <v>187</v>
      </c>
      <c r="J2236" s="67" t="s">
        <v>188</v>
      </c>
      <c r="K2236" s="68" t="s">
        <v>25</v>
      </c>
      <c r="L2236" s="52">
        <v>28</v>
      </c>
      <c r="M2236" s="53">
        <v>0.745</v>
      </c>
      <c r="N2236" s="54">
        <f t="shared" ref="N2236:N2242" si="370">M2236*L2236</f>
        <v>20.86</v>
      </c>
      <c r="O2236" s="54">
        <f t="shared" ref="O2236:O2243" si="371">N2236*F2236</f>
        <v>333.76</v>
      </c>
      <c r="P2236" s="55"/>
    </row>
    <row r="2237" ht="70" outlineLevel="2" spans="1:16">
      <c r="A2237" s="24">
        <v>1857</v>
      </c>
      <c r="B2237" s="24" t="s">
        <v>115</v>
      </c>
      <c r="C2237" s="25" t="s">
        <v>447</v>
      </c>
      <c r="D2237" s="25" t="s">
        <v>2151</v>
      </c>
      <c r="E2237" s="26" t="s">
        <v>213</v>
      </c>
      <c r="F2237" s="25">
        <v>16</v>
      </c>
      <c r="G2237" s="27" t="s">
        <v>220</v>
      </c>
      <c r="H2237" s="28" t="s">
        <v>221</v>
      </c>
      <c r="I2237" s="69" t="s">
        <v>222</v>
      </c>
      <c r="J2237" s="50" t="s">
        <v>36</v>
      </c>
      <c r="K2237" s="51" t="s">
        <v>160</v>
      </c>
      <c r="L2237" s="52">
        <v>48</v>
      </c>
      <c r="M2237" s="53">
        <v>0.745</v>
      </c>
      <c r="N2237" s="54">
        <f t="shared" si="370"/>
        <v>35.76</v>
      </c>
      <c r="O2237" s="54">
        <f t="shared" si="371"/>
        <v>572.16</v>
      </c>
      <c r="P2237" s="55"/>
    </row>
    <row r="2238" ht="30" outlineLevel="2" spans="1:16">
      <c r="A2238" s="24">
        <v>1858</v>
      </c>
      <c r="B2238" s="25" t="s">
        <v>215</v>
      </c>
      <c r="C2238" s="25" t="s">
        <v>447</v>
      </c>
      <c r="D2238" s="25" t="s">
        <v>2151</v>
      </c>
      <c r="E2238" s="26" t="s">
        <v>532</v>
      </c>
      <c r="F2238" s="25">
        <v>13</v>
      </c>
      <c r="G2238" s="27" t="s">
        <v>533</v>
      </c>
      <c r="H2238" s="28" t="s">
        <v>534</v>
      </c>
      <c r="I2238" s="26" t="s">
        <v>535</v>
      </c>
      <c r="J2238" s="50">
        <v>1</v>
      </c>
      <c r="K2238" s="51" t="s">
        <v>536</v>
      </c>
      <c r="L2238" s="85">
        <v>27</v>
      </c>
      <c r="M2238" s="53">
        <v>0.745</v>
      </c>
      <c r="N2238" s="54">
        <f t="shared" si="370"/>
        <v>20.115</v>
      </c>
      <c r="O2238" s="54">
        <f t="shared" si="371"/>
        <v>261.495</v>
      </c>
      <c r="P2238" s="86" t="s">
        <v>537</v>
      </c>
    </row>
    <row r="2239" ht="28" outlineLevel="2" spans="1:16">
      <c r="A2239" s="24">
        <v>1859</v>
      </c>
      <c r="B2239" s="25" t="s">
        <v>215</v>
      </c>
      <c r="C2239" s="25" t="s">
        <v>447</v>
      </c>
      <c r="D2239" s="25" t="s">
        <v>2151</v>
      </c>
      <c r="E2239" s="26" t="s">
        <v>532</v>
      </c>
      <c r="F2239" s="25">
        <v>13</v>
      </c>
      <c r="G2239" s="27" t="s">
        <v>538</v>
      </c>
      <c r="H2239" s="28" t="s">
        <v>539</v>
      </c>
      <c r="I2239" s="26" t="s">
        <v>540</v>
      </c>
      <c r="J2239" s="50">
        <v>3</v>
      </c>
      <c r="K2239" s="51" t="s">
        <v>45</v>
      </c>
      <c r="L2239" s="52">
        <v>34.5</v>
      </c>
      <c r="M2239" s="53">
        <v>0.745</v>
      </c>
      <c r="N2239" s="54">
        <f t="shared" si="370"/>
        <v>25.7025</v>
      </c>
      <c r="O2239" s="54">
        <f t="shared" si="371"/>
        <v>334.1325</v>
      </c>
      <c r="P2239" s="55"/>
    </row>
    <row r="2240" ht="14" outlineLevel="2" spans="1:16">
      <c r="A2240" s="24">
        <v>1860</v>
      </c>
      <c r="B2240" s="24" t="s">
        <v>17</v>
      </c>
      <c r="C2240" s="25" t="s">
        <v>447</v>
      </c>
      <c r="D2240" s="25" t="s">
        <v>2151</v>
      </c>
      <c r="E2240" s="26" t="s">
        <v>2152</v>
      </c>
      <c r="F2240" s="25">
        <v>14</v>
      </c>
      <c r="G2240" s="27" t="s">
        <v>224</v>
      </c>
      <c r="H2240" s="28" t="s">
        <v>225</v>
      </c>
      <c r="I2240" s="26" t="s">
        <v>226</v>
      </c>
      <c r="J2240" s="50" t="s">
        <v>177</v>
      </c>
      <c r="K2240" s="51" t="s">
        <v>207</v>
      </c>
      <c r="L2240" s="52">
        <v>48</v>
      </c>
      <c r="M2240" s="53">
        <v>0.745</v>
      </c>
      <c r="N2240" s="54">
        <f t="shared" si="370"/>
        <v>35.76</v>
      </c>
      <c r="O2240" s="54">
        <f t="shared" si="371"/>
        <v>500.64</v>
      </c>
      <c r="P2240" s="55"/>
    </row>
    <row r="2241" ht="14" outlineLevel="2" spans="1:16">
      <c r="A2241" s="24">
        <v>1861</v>
      </c>
      <c r="B2241" s="24" t="s">
        <v>17</v>
      </c>
      <c r="C2241" s="25" t="s">
        <v>447</v>
      </c>
      <c r="D2241" s="25" t="s">
        <v>2151</v>
      </c>
      <c r="E2241" s="26" t="s">
        <v>227</v>
      </c>
      <c r="F2241" s="25">
        <v>16</v>
      </c>
      <c r="G2241" s="27" t="s">
        <v>228</v>
      </c>
      <c r="H2241" s="28" t="s">
        <v>229</v>
      </c>
      <c r="I2241" s="26" t="s">
        <v>230</v>
      </c>
      <c r="J2241" s="50" t="s">
        <v>36</v>
      </c>
      <c r="K2241" s="51" t="s">
        <v>231</v>
      </c>
      <c r="L2241" s="52">
        <v>32</v>
      </c>
      <c r="M2241" s="53">
        <v>0.745</v>
      </c>
      <c r="N2241" s="54">
        <f t="shared" si="370"/>
        <v>23.84</v>
      </c>
      <c r="O2241" s="54">
        <f t="shared" si="371"/>
        <v>381.44</v>
      </c>
      <c r="P2241" s="55"/>
    </row>
    <row r="2242" ht="14" outlineLevel="2" spans="1:16">
      <c r="A2242" s="24">
        <v>1862</v>
      </c>
      <c r="B2242" s="24" t="s">
        <v>153</v>
      </c>
      <c r="C2242" s="25" t="s">
        <v>447</v>
      </c>
      <c r="D2242" s="25" t="s">
        <v>2151</v>
      </c>
      <c r="E2242" s="26" t="s">
        <v>232</v>
      </c>
      <c r="F2242" s="25">
        <v>7</v>
      </c>
      <c r="G2242" s="27" t="s">
        <v>232</v>
      </c>
      <c r="H2242" s="28" t="s">
        <v>233</v>
      </c>
      <c r="I2242" s="26" t="s">
        <v>234</v>
      </c>
      <c r="J2242" s="50" t="s">
        <v>57</v>
      </c>
      <c r="K2242" s="51" t="s">
        <v>235</v>
      </c>
      <c r="L2242" s="52">
        <v>39</v>
      </c>
      <c r="M2242" s="53">
        <v>0.745</v>
      </c>
      <c r="N2242" s="54">
        <f t="shared" si="370"/>
        <v>29.055</v>
      </c>
      <c r="O2242" s="54">
        <f t="shared" si="371"/>
        <v>203.385</v>
      </c>
      <c r="P2242" s="55"/>
    </row>
    <row r="2243" s="2" customFormat="1" ht="14" outlineLevel="2" spans="1:16">
      <c r="A2243" s="147">
        <v>80</v>
      </c>
      <c r="B2243" s="37" t="s">
        <v>104</v>
      </c>
      <c r="C2243" s="38" t="s">
        <v>447</v>
      </c>
      <c r="D2243" s="38" t="s">
        <v>2151</v>
      </c>
      <c r="E2243" s="40" t="s">
        <v>182</v>
      </c>
      <c r="F2243" s="75">
        <v>11</v>
      </c>
      <c r="G2243" s="40" t="s">
        <v>182</v>
      </c>
      <c r="H2243" s="42" t="s">
        <v>183</v>
      </c>
      <c r="I2243" s="42" t="s">
        <v>108</v>
      </c>
      <c r="J2243" s="42" t="s">
        <v>109</v>
      </c>
      <c r="K2243" s="42" t="s">
        <v>25</v>
      </c>
      <c r="L2243" s="64">
        <v>26</v>
      </c>
      <c r="M2243" s="64">
        <v>1</v>
      </c>
      <c r="N2243" s="64">
        <f>L2243*M2243</f>
        <v>26</v>
      </c>
      <c r="O2243" s="64">
        <f t="shared" si="371"/>
        <v>286</v>
      </c>
      <c r="P2243" s="65"/>
    </row>
    <row r="2244" s="1" customFormat="1" ht="14" outlineLevel="1" spans="1:16">
      <c r="A2244" s="33"/>
      <c r="B2244" s="125"/>
      <c r="C2244" s="126"/>
      <c r="D2244" s="127" t="s">
        <v>2153</v>
      </c>
      <c r="E2244" s="128"/>
      <c r="F2244" s="131"/>
      <c r="G2244" s="128"/>
      <c r="H2244" s="128"/>
      <c r="I2244" s="128"/>
      <c r="J2244" s="128"/>
      <c r="K2244" s="128"/>
      <c r="L2244" s="130"/>
      <c r="M2244" s="130"/>
      <c r="N2244" s="130"/>
      <c r="O2244" s="130">
        <f>SUBTOTAL(9,O2236:O2243)</f>
        <v>2873.0125</v>
      </c>
      <c r="P2244" s="62"/>
    </row>
    <row r="2245" ht="28" outlineLevel="2" spans="1:16">
      <c r="A2245" s="24">
        <v>1863</v>
      </c>
      <c r="B2245" s="24" t="s">
        <v>115</v>
      </c>
      <c r="C2245" s="25" t="s">
        <v>447</v>
      </c>
      <c r="D2245" s="25" t="s">
        <v>2154</v>
      </c>
      <c r="E2245" s="26" t="s">
        <v>213</v>
      </c>
      <c r="F2245" s="25">
        <v>16</v>
      </c>
      <c r="G2245" s="43" t="s">
        <v>214</v>
      </c>
      <c r="H2245" s="44" t="s">
        <v>186</v>
      </c>
      <c r="I2245" s="66" t="s">
        <v>187</v>
      </c>
      <c r="J2245" s="67" t="s">
        <v>188</v>
      </c>
      <c r="K2245" s="68" t="s">
        <v>25</v>
      </c>
      <c r="L2245" s="52">
        <v>28</v>
      </c>
      <c r="M2245" s="53">
        <v>0.745</v>
      </c>
      <c r="N2245" s="54">
        <f t="shared" ref="N2245:N2251" si="372">M2245*L2245</f>
        <v>20.86</v>
      </c>
      <c r="O2245" s="54">
        <f t="shared" ref="O2245:O2252" si="373">N2245*F2245</f>
        <v>333.76</v>
      </c>
      <c r="P2245" s="55"/>
    </row>
    <row r="2246" ht="70" outlineLevel="2" spans="1:16">
      <c r="A2246" s="24">
        <v>1864</v>
      </c>
      <c r="B2246" s="24" t="s">
        <v>115</v>
      </c>
      <c r="C2246" s="25" t="s">
        <v>447</v>
      </c>
      <c r="D2246" s="25" t="s">
        <v>2154</v>
      </c>
      <c r="E2246" s="26" t="s">
        <v>213</v>
      </c>
      <c r="F2246" s="25">
        <v>16</v>
      </c>
      <c r="G2246" s="27" t="s">
        <v>220</v>
      </c>
      <c r="H2246" s="28" t="s">
        <v>221</v>
      </c>
      <c r="I2246" s="69" t="s">
        <v>222</v>
      </c>
      <c r="J2246" s="50" t="s">
        <v>36</v>
      </c>
      <c r="K2246" s="51" t="s">
        <v>160</v>
      </c>
      <c r="L2246" s="52">
        <v>48</v>
      </c>
      <c r="M2246" s="53">
        <v>0.745</v>
      </c>
      <c r="N2246" s="54">
        <f t="shared" si="372"/>
        <v>35.76</v>
      </c>
      <c r="O2246" s="54">
        <f t="shared" si="373"/>
        <v>572.16</v>
      </c>
      <c r="P2246" s="55"/>
    </row>
    <row r="2247" ht="30" outlineLevel="2" spans="1:16">
      <c r="A2247" s="24">
        <v>1865</v>
      </c>
      <c r="B2247" s="25" t="s">
        <v>215</v>
      </c>
      <c r="C2247" s="25" t="s">
        <v>447</v>
      </c>
      <c r="D2247" s="25" t="s">
        <v>2154</v>
      </c>
      <c r="E2247" s="26" t="s">
        <v>532</v>
      </c>
      <c r="F2247" s="25">
        <v>16</v>
      </c>
      <c r="G2247" s="27" t="s">
        <v>533</v>
      </c>
      <c r="H2247" s="28" t="s">
        <v>534</v>
      </c>
      <c r="I2247" s="26" t="s">
        <v>535</v>
      </c>
      <c r="J2247" s="50">
        <v>1</v>
      </c>
      <c r="K2247" s="51" t="s">
        <v>536</v>
      </c>
      <c r="L2247" s="85">
        <v>27</v>
      </c>
      <c r="M2247" s="53">
        <v>0.745</v>
      </c>
      <c r="N2247" s="54">
        <f t="shared" si="372"/>
        <v>20.115</v>
      </c>
      <c r="O2247" s="54">
        <f t="shared" si="373"/>
        <v>321.84</v>
      </c>
      <c r="P2247" s="86" t="s">
        <v>537</v>
      </c>
    </row>
    <row r="2248" ht="28" outlineLevel="2" spans="1:16">
      <c r="A2248" s="24">
        <v>1866</v>
      </c>
      <c r="B2248" s="25" t="s">
        <v>215</v>
      </c>
      <c r="C2248" s="25" t="s">
        <v>447</v>
      </c>
      <c r="D2248" s="25" t="s">
        <v>2154</v>
      </c>
      <c r="E2248" s="26" t="s">
        <v>532</v>
      </c>
      <c r="F2248" s="25">
        <v>16</v>
      </c>
      <c r="G2248" s="27" t="s">
        <v>538</v>
      </c>
      <c r="H2248" s="28" t="s">
        <v>539</v>
      </c>
      <c r="I2248" s="26" t="s">
        <v>540</v>
      </c>
      <c r="J2248" s="50">
        <v>3</v>
      </c>
      <c r="K2248" s="51" t="s">
        <v>45</v>
      </c>
      <c r="L2248" s="52">
        <v>34.5</v>
      </c>
      <c r="M2248" s="53">
        <v>0.745</v>
      </c>
      <c r="N2248" s="54">
        <f t="shared" si="372"/>
        <v>25.7025</v>
      </c>
      <c r="O2248" s="54">
        <f t="shared" si="373"/>
        <v>411.24</v>
      </c>
      <c r="P2248" s="55"/>
    </row>
    <row r="2249" ht="14" outlineLevel="2" spans="1:16">
      <c r="A2249" s="24">
        <v>1867</v>
      </c>
      <c r="B2249" s="24" t="s">
        <v>17</v>
      </c>
      <c r="C2249" s="25" t="s">
        <v>447</v>
      </c>
      <c r="D2249" s="25" t="s">
        <v>2154</v>
      </c>
      <c r="E2249" s="26" t="s">
        <v>2152</v>
      </c>
      <c r="F2249" s="25">
        <v>19</v>
      </c>
      <c r="G2249" s="27" t="s">
        <v>224</v>
      </c>
      <c r="H2249" s="28" t="s">
        <v>225</v>
      </c>
      <c r="I2249" s="26" t="s">
        <v>226</v>
      </c>
      <c r="J2249" s="50" t="s">
        <v>177</v>
      </c>
      <c r="K2249" s="51" t="s">
        <v>207</v>
      </c>
      <c r="L2249" s="52">
        <v>48</v>
      </c>
      <c r="M2249" s="53">
        <v>0.745</v>
      </c>
      <c r="N2249" s="54">
        <f t="shared" si="372"/>
        <v>35.76</v>
      </c>
      <c r="O2249" s="54">
        <f t="shared" si="373"/>
        <v>679.44</v>
      </c>
      <c r="P2249" s="55"/>
    </row>
    <row r="2250" ht="14" outlineLevel="2" spans="1:16">
      <c r="A2250" s="24">
        <v>1868</v>
      </c>
      <c r="B2250" s="24" t="s">
        <v>17</v>
      </c>
      <c r="C2250" s="25" t="s">
        <v>447</v>
      </c>
      <c r="D2250" s="25" t="s">
        <v>2154</v>
      </c>
      <c r="E2250" s="26" t="s">
        <v>227</v>
      </c>
      <c r="F2250" s="25">
        <v>16</v>
      </c>
      <c r="G2250" s="27" t="s">
        <v>228</v>
      </c>
      <c r="H2250" s="28" t="s">
        <v>229</v>
      </c>
      <c r="I2250" s="26" t="s">
        <v>230</v>
      </c>
      <c r="J2250" s="50" t="s">
        <v>36</v>
      </c>
      <c r="K2250" s="51" t="s">
        <v>231</v>
      </c>
      <c r="L2250" s="52">
        <v>32</v>
      </c>
      <c r="M2250" s="53">
        <v>0.745</v>
      </c>
      <c r="N2250" s="54">
        <f t="shared" si="372"/>
        <v>23.84</v>
      </c>
      <c r="O2250" s="54">
        <f t="shared" si="373"/>
        <v>381.44</v>
      </c>
      <c r="P2250" s="55"/>
    </row>
    <row r="2251" ht="14" outlineLevel="2" spans="1:16">
      <c r="A2251" s="24">
        <v>1869</v>
      </c>
      <c r="B2251" s="24" t="s">
        <v>153</v>
      </c>
      <c r="C2251" s="25" t="s">
        <v>447</v>
      </c>
      <c r="D2251" s="25" t="s">
        <v>2154</v>
      </c>
      <c r="E2251" s="26" t="s">
        <v>232</v>
      </c>
      <c r="F2251" s="25">
        <v>11</v>
      </c>
      <c r="G2251" s="27" t="s">
        <v>232</v>
      </c>
      <c r="H2251" s="28" t="s">
        <v>233</v>
      </c>
      <c r="I2251" s="26" t="s">
        <v>234</v>
      </c>
      <c r="J2251" s="50" t="s">
        <v>57</v>
      </c>
      <c r="K2251" s="51" t="s">
        <v>235</v>
      </c>
      <c r="L2251" s="52">
        <v>39</v>
      </c>
      <c r="M2251" s="53">
        <v>0.745</v>
      </c>
      <c r="N2251" s="54">
        <f t="shared" si="372"/>
        <v>29.055</v>
      </c>
      <c r="O2251" s="54">
        <f t="shared" si="373"/>
        <v>319.605</v>
      </c>
      <c r="P2251" s="55"/>
    </row>
    <row r="2252" s="2" customFormat="1" ht="14" outlineLevel="2" spans="1:16">
      <c r="A2252" s="147">
        <v>81</v>
      </c>
      <c r="B2252" s="37" t="s">
        <v>104</v>
      </c>
      <c r="C2252" s="38" t="s">
        <v>447</v>
      </c>
      <c r="D2252" s="38" t="s">
        <v>2154</v>
      </c>
      <c r="E2252" s="40" t="s">
        <v>182</v>
      </c>
      <c r="F2252" s="75">
        <v>18</v>
      </c>
      <c r="G2252" s="40" t="s">
        <v>182</v>
      </c>
      <c r="H2252" s="42" t="s">
        <v>183</v>
      </c>
      <c r="I2252" s="42" t="s">
        <v>108</v>
      </c>
      <c r="J2252" s="42" t="s">
        <v>109</v>
      </c>
      <c r="K2252" s="42" t="s">
        <v>25</v>
      </c>
      <c r="L2252" s="64">
        <v>26</v>
      </c>
      <c r="M2252" s="64">
        <v>1</v>
      </c>
      <c r="N2252" s="64">
        <f>L2252*M2252</f>
        <v>26</v>
      </c>
      <c r="O2252" s="64">
        <f t="shared" si="373"/>
        <v>468</v>
      </c>
      <c r="P2252" s="65"/>
    </row>
    <row r="2253" s="1" customFormat="1" ht="14" outlineLevel="1" spans="1:16">
      <c r="A2253" s="33"/>
      <c r="B2253" s="125"/>
      <c r="C2253" s="126"/>
      <c r="D2253" s="127" t="s">
        <v>2155</v>
      </c>
      <c r="E2253" s="128"/>
      <c r="F2253" s="131"/>
      <c r="G2253" s="128"/>
      <c r="H2253" s="128"/>
      <c r="I2253" s="128"/>
      <c r="J2253" s="128"/>
      <c r="K2253" s="128"/>
      <c r="L2253" s="130"/>
      <c r="M2253" s="130"/>
      <c r="N2253" s="130"/>
      <c r="O2253" s="130">
        <f>SUBTOTAL(9,O2245:O2252)</f>
        <v>3487.485</v>
      </c>
      <c r="P2253" s="62"/>
    </row>
    <row r="2254" ht="28" outlineLevel="2" spans="1:16">
      <c r="A2254" s="24">
        <v>1870</v>
      </c>
      <c r="B2254" s="24" t="s">
        <v>115</v>
      </c>
      <c r="C2254" s="25" t="s">
        <v>447</v>
      </c>
      <c r="D2254" s="25" t="s">
        <v>2156</v>
      </c>
      <c r="E2254" s="26" t="s">
        <v>213</v>
      </c>
      <c r="F2254" s="25">
        <v>21</v>
      </c>
      <c r="G2254" s="43" t="s">
        <v>214</v>
      </c>
      <c r="H2254" s="44" t="s">
        <v>186</v>
      </c>
      <c r="I2254" s="66" t="s">
        <v>187</v>
      </c>
      <c r="J2254" s="67" t="s">
        <v>188</v>
      </c>
      <c r="K2254" s="68" t="s">
        <v>25</v>
      </c>
      <c r="L2254" s="52">
        <v>28</v>
      </c>
      <c r="M2254" s="53">
        <v>0.745</v>
      </c>
      <c r="N2254" s="54">
        <f t="shared" ref="N2254:N2260" si="374">M2254*L2254</f>
        <v>20.86</v>
      </c>
      <c r="O2254" s="54">
        <f t="shared" ref="O2254:O2261" si="375">N2254*F2254</f>
        <v>438.06</v>
      </c>
      <c r="P2254" s="55"/>
    </row>
    <row r="2255" ht="70" outlineLevel="2" spans="1:16">
      <c r="A2255" s="24">
        <v>1871</v>
      </c>
      <c r="B2255" s="24" t="s">
        <v>115</v>
      </c>
      <c r="C2255" s="25" t="s">
        <v>447</v>
      </c>
      <c r="D2255" s="25" t="s">
        <v>2156</v>
      </c>
      <c r="E2255" s="26" t="s">
        <v>213</v>
      </c>
      <c r="F2255" s="25">
        <v>21</v>
      </c>
      <c r="G2255" s="27" t="s">
        <v>220</v>
      </c>
      <c r="H2255" s="28" t="s">
        <v>221</v>
      </c>
      <c r="I2255" s="69" t="s">
        <v>222</v>
      </c>
      <c r="J2255" s="50" t="s">
        <v>36</v>
      </c>
      <c r="K2255" s="51" t="s">
        <v>160</v>
      </c>
      <c r="L2255" s="52">
        <v>48</v>
      </c>
      <c r="M2255" s="53">
        <v>0.745</v>
      </c>
      <c r="N2255" s="54">
        <f t="shared" si="374"/>
        <v>35.76</v>
      </c>
      <c r="O2255" s="54">
        <f t="shared" si="375"/>
        <v>750.96</v>
      </c>
      <c r="P2255" s="55"/>
    </row>
    <row r="2256" ht="30" outlineLevel="2" spans="1:16">
      <c r="A2256" s="24">
        <v>1872</v>
      </c>
      <c r="B2256" s="25" t="s">
        <v>215</v>
      </c>
      <c r="C2256" s="25" t="s">
        <v>447</v>
      </c>
      <c r="D2256" s="25" t="s">
        <v>2156</v>
      </c>
      <c r="E2256" s="26" t="s">
        <v>532</v>
      </c>
      <c r="F2256" s="25">
        <v>20</v>
      </c>
      <c r="G2256" s="27" t="s">
        <v>533</v>
      </c>
      <c r="H2256" s="28" t="s">
        <v>534</v>
      </c>
      <c r="I2256" s="26" t="s">
        <v>535</v>
      </c>
      <c r="J2256" s="50">
        <v>1</v>
      </c>
      <c r="K2256" s="51" t="s">
        <v>536</v>
      </c>
      <c r="L2256" s="85">
        <v>27</v>
      </c>
      <c r="M2256" s="53">
        <v>0.745</v>
      </c>
      <c r="N2256" s="54">
        <f t="shared" si="374"/>
        <v>20.115</v>
      </c>
      <c r="O2256" s="54">
        <f t="shared" si="375"/>
        <v>402.3</v>
      </c>
      <c r="P2256" s="86" t="s">
        <v>537</v>
      </c>
    </row>
    <row r="2257" ht="28" outlineLevel="2" spans="1:16">
      <c r="A2257" s="24">
        <v>1873</v>
      </c>
      <c r="B2257" s="25" t="s">
        <v>215</v>
      </c>
      <c r="C2257" s="25" t="s">
        <v>447</v>
      </c>
      <c r="D2257" s="25" t="s">
        <v>2156</v>
      </c>
      <c r="E2257" s="26" t="s">
        <v>532</v>
      </c>
      <c r="F2257" s="25">
        <v>20</v>
      </c>
      <c r="G2257" s="27" t="s">
        <v>538</v>
      </c>
      <c r="H2257" s="28" t="s">
        <v>539</v>
      </c>
      <c r="I2257" s="26" t="s">
        <v>540</v>
      </c>
      <c r="J2257" s="50">
        <v>3</v>
      </c>
      <c r="K2257" s="51" t="s">
        <v>45</v>
      </c>
      <c r="L2257" s="52">
        <v>34.5</v>
      </c>
      <c r="M2257" s="53">
        <v>0.745</v>
      </c>
      <c r="N2257" s="54">
        <f t="shared" si="374"/>
        <v>25.7025</v>
      </c>
      <c r="O2257" s="54">
        <f t="shared" si="375"/>
        <v>514.05</v>
      </c>
      <c r="P2257" s="55"/>
    </row>
    <row r="2258" ht="14" outlineLevel="2" spans="1:16">
      <c r="A2258" s="24">
        <v>1874</v>
      </c>
      <c r="B2258" s="24" t="s">
        <v>17</v>
      </c>
      <c r="C2258" s="25" t="s">
        <v>447</v>
      </c>
      <c r="D2258" s="25" t="s">
        <v>2156</v>
      </c>
      <c r="E2258" s="26" t="s">
        <v>2152</v>
      </c>
      <c r="F2258" s="25">
        <v>25</v>
      </c>
      <c r="G2258" s="27" t="s">
        <v>224</v>
      </c>
      <c r="H2258" s="28" t="s">
        <v>225</v>
      </c>
      <c r="I2258" s="26" t="s">
        <v>226</v>
      </c>
      <c r="J2258" s="50" t="s">
        <v>177</v>
      </c>
      <c r="K2258" s="51" t="s">
        <v>207</v>
      </c>
      <c r="L2258" s="52">
        <v>48</v>
      </c>
      <c r="M2258" s="53">
        <v>0.745</v>
      </c>
      <c r="N2258" s="54">
        <f t="shared" si="374"/>
        <v>35.76</v>
      </c>
      <c r="O2258" s="54">
        <f t="shared" si="375"/>
        <v>894</v>
      </c>
      <c r="P2258" s="55"/>
    </row>
    <row r="2259" ht="14" outlineLevel="2" spans="1:16">
      <c r="A2259" s="24">
        <v>1875</v>
      </c>
      <c r="B2259" s="24" t="s">
        <v>17</v>
      </c>
      <c r="C2259" s="25" t="s">
        <v>447</v>
      </c>
      <c r="D2259" s="25" t="s">
        <v>2156</v>
      </c>
      <c r="E2259" s="26" t="s">
        <v>227</v>
      </c>
      <c r="F2259" s="25">
        <v>24</v>
      </c>
      <c r="G2259" s="27" t="s">
        <v>228</v>
      </c>
      <c r="H2259" s="28" t="s">
        <v>229</v>
      </c>
      <c r="I2259" s="26" t="s">
        <v>230</v>
      </c>
      <c r="J2259" s="50" t="s">
        <v>36</v>
      </c>
      <c r="K2259" s="51" t="s">
        <v>231</v>
      </c>
      <c r="L2259" s="52">
        <v>32</v>
      </c>
      <c r="M2259" s="53">
        <v>0.745</v>
      </c>
      <c r="N2259" s="54">
        <f t="shared" si="374"/>
        <v>23.84</v>
      </c>
      <c r="O2259" s="54">
        <f t="shared" si="375"/>
        <v>572.16</v>
      </c>
      <c r="P2259" s="55"/>
    </row>
    <row r="2260" ht="14" outlineLevel="2" spans="1:16">
      <c r="A2260" s="24">
        <v>1876</v>
      </c>
      <c r="B2260" s="24" t="s">
        <v>153</v>
      </c>
      <c r="C2260" s="25" t="s">
        <v>447</v>
      </c>
      <c r="D2260" s="25" t="s">
        <v>2156</v>
      </c>
      <c r="E2260" s="26" t="s">
        <v>232</v>
      </c>
      <c r="F2260" s="25">
        <v>20</v>
      </c>
      <c r="G2260" s="27" t="s">
        <v>232</v>
      </c>
      <c r="H2260" s="28" t="s">
        <v>233</v>
      </c>
      <c r="I2260" s="26" t="s">
        <v>234</v>
      </c>
      <c r="J2260" s="50" t="s">
        <v>57</v>
      </c>
      <c r="K2260" s="51" t="s">
        <v>235</v>
      </c>
      <c r="L2260" s="52">
        <v>39</v>
      </c>
      <c r="M2260" s="53">
        <v>0.745</v>
      </c>
      <c r="N2260" s="54">
        <f t="shared" si="374"/>
        <v>29.055</v>
      </c>
      <c r="O2260" s="54">
        <f t="shared" si="375"/>
        <v>581.1</v>
      </c>
      <c r="P2260" s="55"/>
    </row>
    <row r="2261" s="2" customFormat="1" ht="14" outlineLevel="2" spans="1:16">
      <c r="A2261" s="147">
        <v>82</v>
      </c>
      <c r="B2261" s="37" t="s">
        <v>104</v>
      </c>
      <c r="C2261" s="38" t="s">
        <v>447</v>
      </c>
      <c r="D2261" s="38" t="s">
        <v>2156</v>
      </c>
      <c r="E2261" s="40" t="s">
        <v>182</v>
      </c>
      <c r="F2261" s="75">
        <v>19</v>
      </c>
      <c r="G2261" s="40" t="s">
        <v>182</v>
      </c>
      <c r="H2261" s="42" t="s">
        <v>183</v>
      </c>
      <c r="I2261" s="42" t="s">
        <v>108</v>
      </c>
      <c r="J2261" s="42" t="s">
        <v>109</v>
      </c>
      <c r="K2261" s="42" t="s">
        <v>25</v>
      </c>
      <c r="L2261" s="64">
        <v>26</v>
      </c>
      <c r="M2261" s="64">
        <v>1</v>
      </c>
      <c r="N2261" s="64">
        <f>L2261*M2261</f>
        <v>26</v>
      </c>
      <c r="O2261" s="64">
        <f t="shared" si="375"/>
        <v>494</v>
      </c>
      <c r="P2261" s="65"/>
    </row>
    <row r="2262" s="1" customFormat="1" ht="14" outlineLevel="1" spans="1:16">
      <c r="A2262" s="33"/>
      <c r="B2262" s="125"/>
      <c r="C2262" s="126"/>
      <c r="D2262" s="127" t="s">
        <v>2157</v>
      </c>
      <c r="E2262" s="128"/>
      <c r="F2262" s="131"/>
      <c r="G2262" s="128"/>
      <c r="H2262" s="128"/>
      <c r="I2262" s="128"/>
      <c r="J2262" s="128"/>
      <c r="K2262" s="128"/>
      <c r="L2262" s="130"/>
      <c r="M2262" s="130"/>
      <c r="N2262" s="130"/>
      <c r="O2262" s="130">
        <f>SUBTOTAL(9,O2254:O2261)</f>
        <v>4646.63</v>
      </c>
      <c r="P2262" s="62"/>
    </row>
    <row r="2263" ht="28" outlineLevel="2" spans="1:16">
      <c r="A2263" s="24">
        <v>1877</v>
      </c>
      <c r="B2263" s="25" t="s">
        <v>215</v>
      </c>
      <c r="C2263" s="25" t="s">
        <v>2158</v>
      </c>
      <c r="D2263" s="25" t="s">
        <v>2159</v>
      </c>
      <c r="E2263" s="26" t="s">
        <v>2160</v>
      </c>
      <c r="F2263" s="25">
        <v>36</v>
      </c>
      <c r="G2263" s="151" t="s">
        <v>2161</v>
      </c>
      <c r="H2263" s="28" t="s">
        <v>2162</v>
      </c>
      <c r="I2263" s="26" t="s">
        <v>2163</v>
      </c>
      <c r="J2263" s="50">
        <v>1</v>
      </c>
      <c r="K2263" s="51" t="s">
        <v>165</v>
      </c>
      <c r="L2263" s="52">
        <v>34</v>
      </c>
      <c r="M2263" s="53">
        <v>0.745</v>
      </c>
      <c r="N2263" s="54">
        <f>M2263*L2263</f>
        <v>25.33</v>
      </c>
      <c r="O2263" s="54">
        <f>N2263*F2263</f>
        <v>911.88</v>
      </c>
      <c r="P2263" s="55"/>
    </row>
    <row r="2264" ht="28" outlineLevel="2" spans="1:16">
      <c r="A2264" s="24">
        <v>1878</v>
      </c>
      <c r="B2264" s="24" t="s">
        <v>115</v>
      </c>
      <c r="C2264" s="25" t="s">
        <v>2158</v>
      </c>
      <c r="D2264" s="25" t="s">
        <v>2159</v>
      </c>
      <c r="E2264" s="26" t="s">
        <v>2164</v>
      </c>
      <c r="F2264" s="25">
        <v>36</v>
      </c>
      <c r="G2264" s="27" t="s">
        <v>162</v>
      </c>
      <c r="H2264" s="28" t="s">
        <v>163</v>
      </c>
      <c r="I2264" s="26" t="s">
        <v>164</v>
      </c>
      <c r="J2264" s="50">
        <v>1</v>
      </c>
      <c r="K2264" s="51" t="s">
        <v>165</v>
      </c>
      <c r="L2264" s="52">
        <v>49.8</v>
      </c>
      <c r="M2264" s="53">
        <v>0.745</v>
      </c>
      <c r="N2264" s="54">
        <f>M2264*L2264</f>
        <v>37.101</v>
      </c>
      <c r="O2264" s="54">
        <f>N2264*F2264</f>
        <v>1335.636</v>
      </c>
      <c r="P2264" s="55"/>
    </row>
    <row r="2265" s="1" customFormat="1" ht="14" outlineLevel="1" spans="1:16">
      <c r="A2265" s="30"/>
      <c r="B2265" s="30"/>
      <c r="C2265" s="31"/>
      <c r="D2265" s="32" t="s">
        <v>2165</v>
      </c>
      <c r="E2265" s="33"/>
      <c r="F2265" s="31"/>
      <c r="G2265" s="34"/>
      <c r="H2265" s="35"/>
      <c r="I2265" s="33"/>
      <c r="J2265" s="57"/>
      <c r="K2265" s="58"/>
      <c r="L2265" s="63"/>
      <c r="M2265" s="152"/>
      <c r="N2265" s="153"/>
      <c r="O2265" s="153">
        <f>SUBTOTAL(9,O2263:O2264)</f>
        <v>2247.516</v>
      </c>
      <c r="P2265" s="154"/>
    </row>
    <row r="2266" s="5" customFormat="1" ht="28" outlineLevel="2" spans="1:234">
      <c r="A2266" s="24">
        <v>1879</v>
      </c>
      <c r="B2266" s="24" t="s">
        <v>115</v>
      </c>
      <c r="C2266" s="25" t="s">
        <v>18</v>
      </c>
      <c r="D2266" s="25" t="s">
        <v>2166</v>
      </c>
      <c r="E2266" s="26" t="s">
        <v>184</v>
      </c>
      <c r="F2266" s="25">
        <v>23</v>
      </c>
      <c r="G2266" s="43" t="s">
        <v>185</v>
      </c>
      <c r="H2266" s="44" t="s">
        <v>186</v>
      </c>
      <c r="I2266" s="66" t="s">
        <v>187</v>
      </c>
      <c r="J2266" s="67" t="s">
        <v>188</v>
      </c>
      <c r="K2266" s="68" t="s">
        <v>25</v>
      </c>
      <c r="L2266" s="52">
        <v>28</v>
      </c>
      <c r="M2266" s="155">
        <v>0.745</v>
      </c>
      <c r="N2266" s="156">
        <f t="shared" ref="N2266:N2272" si="376">M2266*L2266</f>
        <v>20.86</v>
      </c>
      <c r="O2266" s="156">
        <f t="shared" ref="O2266:O2273" si="377">N2266*F2266</f>
        <v>479.78</v>
      </c>
      <c r="P2266" s="157"/>
      <c r="Q2266" s="17"/>
      <c r="R2266" s="17"/>
      <c r="S2266" s="17"/>
      <c r="T2266" s="17"/>
      <c r="U2266" s="17"/>
      <c r="V2266" s="17"/>
      <c r="W2266" s="17"/>
      <c r="X2266" s="17"/>
      <c r="Y2266" s="17"/>
      <c r="Z2266" s="17"/>
      <c r="AA2266" s="17"/>
      <c r="AB2266" s="17"/>
      <c r="AC2266" s="17"/>
      <c r="AD2266" s="17"/>
      <c r="AE2266" s="17"/>
      <c r="AF2266" s="17"/>
      <c r="AG2266" s="17"/>
      <c r="AH2266" s="17"/>
      <c r="AI2266" s="17"/>
      <c r="AJ2266" s="17"/>
      <c r="AK2266" s="17"/>
      <c r="AL2266" s="17"/>
      <c r="AM2266" s="17"/>
      <c r="AN2266" s="17"/>
      <c r="AO2266" s="17"/>
      <c r="AP2266" s="17"/>
      <c r="AQ2266" s="17"/>
      <c r="AR2266" s="17"/>
      <c r="AS2266" s="17"/>
      <c r="AT2266" s="17"/>
      <c r="AU2266" s="17"/>
      <c r="AV2266" s="17"/>
      <c r="AW2266" s="17"/>
      <c r="AX2266" s="17"/>
      <c r="AY2266" s="17"/>
      <c r="AZ2266" s="17"/>
      <c r="BA2266" s="17"/>
      <c r="BB2266" s="17"/>
      <c r="BC2266" s="17"/>
      <c r="BD2266" s="17"/>
      <c r="BE2266" s="17"/>
      <c r="BF2266" s="17"/>
      <c r="BG2266" s="17"/>
      <c r="BH2266" s="17"/>
      <c r="BI2266" s="17"/>
      <c r="BJ2266" s="17"/>
      <c r="BK2266" s="17"/>
      <c r="BL2266" s="17"/>
      <c r="BM2266" s="17"/>
      <c r="BN2266" s="17"/>
      <c r="BO2266" s="17"/>
      <c r="BP2266" s="17"/>
      <c r="BQ2266" s="17"/>
      <c r="BR2266" s="17"/>
      <c r="BS2266" s="17"/>
      <c r="BT2266" s="17"/>
      <c r="BU2266" s="17"/>
      <c r="BV2266" s="17"/>
      <c r="BW2266" s="17"/>
      <c r="BX2266" s="17"/>
      <c r="BY2266" s="17"/>
      <c r="BZ2266" s="17"/>
      <c r="CA2266" s="17"/>
      <c r="CB2266" s="17"/>
      <c r="CC2266" s="17"/>
      <c r="CD2266" s="17"/>
      <c r="CE2266" s="17"/>
      <c r="CF2266" s="17"/>
      <c r="CG2266" s="17"/>
      <c r="CH2266" s="17"/>
      <c r="CI2266" s="17"/>
      <c r="CJ2266" s="17"/>
      <c r="CK2266" s="17"/>
      <c r="CL2266" s="17"/>
      <c r="CM2266" s="17"/>
      <c r="CN2266" s="17"/>
      <c r="CO2266" s="17"/>
      <c r="CP2266" s="17"/>
      <c r="CQ2266" s="17"/>
      <c r="CR2266" s="17"/>
      <c r="CS2266" s="17"/>
      <c r="CT2266" s="17"/>
      <c r="CU2266" s="17"/>
      <c r="CV2266" s="17"/>
      <c r="CW2266" s="17"/>
      <c r="CX2266" s="17"/>
      <c r="CY2266" s="17"/>
      <c r="CZ2266" s="17"/>
      <c r="DA2266" s="17"/>
      <c r="DB2266" s="17"/>
      <c r="DC2266" s="17"/>
      <c r="DD2266" s="17"/>
      <c r="DE2266" s="17"/>
      <c r="DF2266" s="17"/>
      <c r="DG2266" s="17"/>
      <c r="DH2266" s="17"/>
      <c r="DI2266" s="17"/>
      <c r="DJ2266" s="17"/>
      <c r="DK2266" s="17"/>
      <c r="DL2266" s="17"/>
      <c r="DM2266" s="17"/>
      <c r="DN2266" s="17"/>
      <c r="DO2266" s="17"/>
      <c r="DP2266" s="17"/>
      <c r="DQ2266" s="17"/>
      <c r="DR2266" s="17"/>
      <c r="DS2266" s="17"/>
      <c r="DT2266" s="17"/>
      <c r="DU2266" s="17"/>
      <c r="DV2266" s="17"/>
      <c r="DW2266" s="17"/>
      <c r="DX2266" s="17"/>
      <c r="DY2266" s="17"/>
      <c r="DZ2266" s="17"/>
      <c r="EA2266" s="17"/>
      <c r="EB2266" s="17"/>
      <c r="EC2266" s="17"/>
      <c r="ED2266" s="17"/>
      <c r="EE2266" s="17"/>
      <c r="EF2266" s="17"/>
      <c r="EG2266" s="17"/>
      <c r="EH2266" s="17"/>
      <c r="EI2266" s="17"/>
      <c r="EJ2266" s="17"/>
      <c r="EK2266" s="17"/>
      <c r="EL2266" s="17"/>
      <c r="EM2266" s="17"/>
      <c r="EN2266" s="17"/>
      <c r="EO2266" s="17"/>
      <c r="EP2266" s="17"/>
      <c r="EQ2266" s="17"/>
      <c r="ER2266" s="17"/>
      <c r="ES2266" s="17"/>
      <c r="ET2266" s="17"/>
      <c r="EU2266" s="17"/>
      <c r="EV2266" s="17"/>
      <c r="EW2266" s="17"/>
      <c r="EX2266" s="17"/>
      <c r="EY2266" s="17"/>
      <c r="EZ2266" s="17"/>
      <c r="FA2266" s="17"/>
      <c r="FB2266" s="17"/>
      <c r="FC2266" s="17"/>
      <c r="FD2266" s="17"/>
      <c r="FE2266" s="17"/>
      <c r="FF2266" s="17"/>
      <c r="FG2266" s="17"/>
      <c r="FH2266" s="17"/>
      <c r="FI2266" s="17"/>
      <c r="FJ2266" s="17"/>
      <c r="FK2266" s="17"/>
      <c r="FL2266" s="17"/>
      <c r="FM2266" s="17"/>
      <c r="FN2266" s="17"/>
      <c r="FO2266" s="17"/>
      <c r="FP2266" s="17"/>
      <c r="FQ2266" s="17"/>
      <c r="FR2266" s="17"/>
      <c r="FS2266" s="17"/>
      <c r="FT2266" s="17"/>
      <c r="FU2266" s="17"/>
      <c r="FV2266" s="17"/>
      <c r="FW2266" s="17"/>
      <c r="FX2266" s="17"/>
      <c r="FY2266" s="17"/>
      <c r="FZ2266" s="17"/>
      <c r="GA2266" s="17"/>
      <c r="GB2266" s="17"/>
      <c r="GC2266" s="17"/>
      <c r="GD2266" s="17"/>
      <c r="GE2266" s="17"/>
      <c r="GF2266" s="17"/>
      <c r="GG2266" s="17"/>
      <c r="GH2266" s="17"/>
      <c r="GI2266" s="17"/>
      <c r="GJ2266" s="17"/>
      <c r="GK2266" s="17"/>
      <c r="GL2266" s="17"/>
      <c r="GM2266" s="17"/>
      <c r="GN2266" s="17"/>
      <c r="GO2266" s="17"/>
      <c r="GP2266" s="17"/>
      <c r="GQ2266" s="17"/>
      <c r="GR2266" s="17"/>
      <c r="GS2266" s="17"/>
      <c r="GT2266" s="17"/>
      <c r="GU2266" s="17"/>
      <c r="GV2266" s="17"/>
      <c r="GW2266" s="17"/>
      <c r="GX2266" s="17"/>
      <c r="GY2266" s="17"/>
      <c r="GZ2266" s="17"/>
      <c r="HA2266" s="17"/>
      <c r="HB2266" s="17"/>
      <c r="HC2266" s="17"/>
      <c r="HD2266" s="17"/>
      <c r="HE2266" s="17"/>
      <c r="HF2266" s="17"/>
      <c r="HG2266" s="17"/>
      <c r="HH2266" s="17"/>
      <c r="HI2266" s="17"/>
      <c r="HJ2266" s="17"/>
      <c r="HK2266" s="17"/>
      <c r="HL2266" s="17"/>
      <c r="HM2266" s="17"/>
      <c r="HN2266" s="17"/>
      <c r="HO2266" s="17"/>
      <c r="HP2266" s="17"/>
      <c r="HQ2266" s="17"/>
      <c r="HR2266" s="17"/>
      <c r="HS2266" s="17"/>
      <c r="HT2266" s="17"/>
      <c r="HU2266" s="17"/>
      <c r="HV2266" s="17"/>
      <c r="HW2266" s="17"/>
      <c r="HX2266" s="17"/>
      <c r="HY2266" s="17"/>
      <c r="HZ2266" s="17"/>
    </row>
    <row r="2267" s="5" customFormat="1" ht="28" outlineLevel="2" spans="1:234">
      <c r="A2267" s="24">
        <v>1880</v>
      </c>
      <c r="B2267" s="24" t="s">
        <v>17</v>
      </c>
      <c r="C2267" s="25" t="s">
        <v>18</v>
      </c>
      <c r="D2267" s="25" t="s">
        <v>2166</v>
      </c>
      <c r="E2267" s="26" t="s">
        <v>189</v>
      </c>
      <c r="F2267" s="25">
        <v>23</v>
      </c>
      <c r="G2267" s="27" t="s">
        <v>190</v>
      </c>
      <c r="H2267" s="28" t="s">
        <v>191</v>
      </c>
      <c r="I2267" s="26" t="s">
        <v>192</v>
      </c>
      <c r="J2267" s="50" t="s">
        <v>193</v>
      </c>
      <c r="K2267" s="51" t="s">
        <v>25</v>
      </c>
      <c r="L2267" s="52">
        <v>39.3</v>
      </c>
      <c r="M2267" s="155">
        <v>0.745</v>
      </c>
      <c r="N2267" s="156">
        <f t="shared" si="376"/>
        <v>29.2785</v>
      </c>
      <c r="O2267" s="156">
        <f t="shared" si="377"/>
        <v>673.4055</v>
      </c>
      <c r="P2267" s="157"/>
      <c r="Q2267" s="17"/>
      <c r="R2267" s="17"/>
      <c r="S2267" s="17"/>
      <c r="T2267" s="17"/>
      <c r="U2267" s="17"/>
      <c r="V2267" s="17"/>
      <c r="W2267" s="17"/>
      <c r="X2267" s="17"/>
      <c r="Y2267" s="17"/>
      <c r="Z2267" s="17"/>
      <c r="AA2267" s="17"/>
      <c r="AB2267" s="17"/>
      <c r="AC2267" s="17"/>
      <c r="AD2267" s="17"/>
      <c r="AE2267" s="17"/>
      <c r="AF2267" s="17"/>
      <c r="AG2267" s="17"/>
      <c r="AH2267" s="17"/>
      <c r="AI2267" s="17"/>
      <c r="AJ2267" s="17"/>
      <c r="AK2267" s="17"/>
      <c r="AL2267" s="17"/>
      <c r="AM2267" s="17"/>
      <c r="AN2267" s="17"/>
      <c r="AO2267" s="17"/>
      <c r="AP2267" s="17"/>
      <c r="AQ2267" s="17"/>
      <c r="AR2267" s="17"/>
      <c r="AS2267" s="17"/>
      <c r="AT2267" s="17"/>
      <c r="AU2267" s="17"/>
      <c r="AV2267" s="17"/>
      <c r="AW2267" s="17"/>
      <c r="AX2267" s="17"/>
      <c r="AY2267" s="17"/>
      <c r="AZ2267" s="17"/>
      <c r="BA2267" s="17"/>
      <c r="BB2267" s="17"/>
      <c r="BC2267" s="17"/>
      <c r="BD2267" s="17"/>
      <c r="BE2267" s="17"/>
      <c r="BF2267" s="17"/>
      <c r="BG2267" s="17"/>
      <c r="BH2267" s="17"/>
      <c r="BI2267" s="17"/>
      <c r="BJ2267" s="17"/>
      <c r="BK2267" s="17"/>
      <c r="BL2267" s="17"/>
      <c r="BM2267" s="17"/>
      <c r="BN2267" s="17"/>
      <c r="BO2267" s="17"/>
      <c r="BP2267" s="17"/>
      <c r="BQ2267" s="17"/>
      <c r="BR2267" s="17"/>
      <c r="BS2267" s="17"/>
      <c r="BT2267" s="17"/>
      <c r="BU2267" s="17"/>
      <c r="BV2267" s="17"/>
      <c r="BW2267" s="17"/>
      <c r="BX2267" s="17"/>
      <c r="BY2267" s="17"/>
      <c r="BZ2267" s="17"/>
      <c r="CA2267" s="17"/>
      <c r="CB2267" s="17"/>
      <c r="CC2267" s="17"/>
      <c r="CD2267" s="17"/>
      <c r="CE2267" s="17"/>
      <c r="CF2267" s="17"/>
      <c r="CG2267" s="17"/>
      <c r="CH2267" s="17"/>
      <c r="CI2267" s="17"/>
      <c r="CJ2267" s="17"/>
      <c r="CK2267" s="17"/>
      <c r="CL2267" s="17"/>
      <c r="CM2267" s="17"/>
      <c r="CN2267" s="17"/>
      <c r="CO2267" s="17"/>
      <c r="CP2267" s="17"/>
      <c r="CQ2267" s="17"/>
      <c r="CR2267" s="17"/>
      <c r="CS2267" s="17"/>
      <c r="CT2267" s="17"/>
      <c r="CU2267" s="17"/>
      <c r="CV2267" s="17"/>
      <c r="CW2267" s="17"/>
      <c r="CX2267" s="17"/>
      <c r="CY2267" s="17"/>
      <c r="CZ2267" s="17"/>
      <c r="DA2267" s="17"/>
      <c r="DB2267" s="17"/>
      <c r="DC2267" s="17"/>
      <c r="DD2267" s="17"/>
      <c r="DE2267" s="17"/>
      <c r="DF2267" s="17"/>
      <c r="DG2267" s="17"/>
      <c r="DH2267" s="17"/>
      <c r="DI2267" s="17"/>
      <c r="DJ2267" s="17"/>
      <c r="DK2267" s="17"/>
      <c r="DL2267" s="17"/>
      <c r="DM2267" s="17"/>
      <c r="DN2267" s="17"/>
      <c r="DO2267" s="17"/>
      <c r="DP2267" s="17"/>
      <c r="DQ2267" s="17"/>
      <c r="DR2267" s="17"/>
      <c r="DS2267" s="17"/>
      <c r="DT2267" s="17"/>
      <c r="DU2267" s="17"/>
      <c r="DV2267" s="17"/>
      <c r="DW2267" s="17"/>
      <c r="DX2267" s="17"/>
      <c r="DY2267" s="17"/>
      <c r="DZ2267" s="17"/>
      <c r="EA2267" s="17"/>
      <c r="EB2267" s="17"/>
      <c r="EC2267" s="17"/>
      <c r="ED2267" s="17"/>
      <c r="EE2267" s="17"/>
      <c r="EF2267" s="17"/>
      <c r="EG2267" s="17"/>
      <c r="EH2267" s="17"/>
      <c r="EI2267" s="17"/>
      <c r="EJ2267" s="17"/>
      <c r="EK2267" s="17"/>
      <c r="EL2267" s="17"/>
      <c r="EM2267" s="17"/>
      <c r="EN2267" s="17"/>
      <c r="EO2267" s="17"/>
      <c r="EP2267" s="17"/>
      <c r="EQ2267" s="17"/>
      <c r="ER2267" s="17"/>
      <c r="ES2267" s="17"/>
      <c r="ET2267" s="17"/>
      <c r="EU2267" s="17"/>
      <c r="EV2267" s="17"/>
      <c r="EW2267" s="17"/>
      <c r="EX2267" s="17"/>
      <c r="EY2267" s="17"/>
      <c r="EZ2267" s="17"/>
      <c r="FA2267" s="17"/>
      <c r="FB2267" s="17"/>
      <c r="FC2267" s="17"/>
      <c r="FD2267" s="17"/>
      <c r="FE2267" s="17"/>
      <c r="FF2267" s="17"/>
      <c r="FG2267" s="17"/>
      <c r="FH2267" s="17"/>
      <c r="FI2267" s="17"/>
      <c r="FJ2267" s="17"/>
      <c r="FK2267" s="17"/>
      <c r="FL2267" s="17"/>
      <c r="FM2267" s="17"/>
      <c r="FN2267" s="17"/>
      <c r="FO2267" s="17"/>
      <c r="FP2267" s="17"/>
      <c r="FQ2267" s="17"/>
      <c r="FR2267" s="17"/>
      <c r="FS2267" s="17"/>
      <c r="FT2267" s="17"/>
      <c r="FU2267" s="17"/>
      <c r="FV2267" s="17"/>
      <c r="FW2267" s="17"/>
      <c r="FX2267" s="17"/>
      <c r="FY2267" s="17"/>
      <c r="FZ2267" s="17"/>
      <c r="GA2267" s="17"/>
      <c r="GB2267" s="17"/>
      <c r="GC2267" s="17"/>
      <c r="GD2267" s="17"/>
      <c r="GE2267" s="17"/>
      <c r="GF2267" s="17"/>
      <c r="GG2267" s="17"/>
      <c r="GH2267" s="17"/>
      <c r="GI2267" s="17"/>
      <c r="GJ2267" s="17"/>
      <c r="GK2267" s="17"/>
      <c r="GL2267" s="17"/>
      <c r="GM2267" s="17"/>
      <c r="GN2267" s="17"/>
      <c r="GO2267" s="17"/>
      <c r="GP2267" s="17"/>
      <c r="GQ2267" s="17"/>
      <c r="GR2267" s="17"/>
      <c r="GS2267" s="17"/>
      <c r="GT2267" s="17"/>
      <c r="GU2267" s="17"/>
      <c r="GV2267" s="17"/>
      <c r="GW2267" s="17"/>
      <c r="GX2267" s="17"/>
      <c r="GY2267" s="17"/>
      <c r="GZ2267" s="17"/>
      <c r="HA2267" s="17"/>
      <c r="HB2267" s="17"/>
      <c r="HC2267" s="17"/>
      <c r="HD2267" s="17"/>
      <c r="HE2267" s="17"/>
      <c r="HF2267" s="17"/>
      <c r="HG2267" s="17"/>
      <c r="HH2267" s="17"/>
      <c r="HI2267" s="17"/>
      <c r="HJ2267" s="17"/>
      <c r="HK2267" s="17"/>
      <c r="HL2267" s="17"/>
      <c r="HM2267" s="17"/>
      <c r="HN2267" s="17"/>
      <c r="HO2267" s="17"/>
      <c r="HP2267" s="17"/>
      <c r="HQ2267" s="17"/>
      <c r="HR2267" s="17"/>
      <c r="HS2267" s="17"/>
      <c r="HT2267" s="17"/>
      <c r="HU2267" s="17"/>
      <c r="HV2267" s="17"/>
      <c r="HW2267" s="17"/>
      <c r="HX2267" s="17"/>
      <c r="HY2267" s="17"/>
      <c r="HZ2267" s="17"/>
    </row>
    <row r="2268" s="5" customFormat="1" ht="28" outlineLevel="2" spans="1:234">
      <c r="A2268" s="24">
        <v>1881</v>
      </c>
      <c r="B2268" s="25" t="s">
        <v>215</v>
      </c>
      <c r="C2268" s="25" t="s">
        <v>18</v>
      </c>
      <c r="D2268" s="25" t="s">
        <v>2166</v>
      </c>
      <c r="E2268" s="26" t="s">
        <v>216</v>
      </c>
      <c r="F2268" s="25">
        <v>19</v>
      </c>
      <c r="G2268" s="27" t="s">
        <v>217</v>
      </c>
      <c r="H2268" s="28" t="s">
        <v>218</v>
      </c>
      <c r="I2268" s="26" t="s">
        <v>219</v>
      </c>
      <c r="J2268" s="50">
        <v>2</v>
      </c>
      <c r="K2268" s="51" t="s">
        <v>165</v>
      </c>
      <c r="L2268" s="52">
        <v>45</v>
      </c>
      <c r="M2268" s="155">
        <v>0.745</v>
      </c>
      <c r="N2268" s="156">
        <f t="shared" si="376"/>
        <v>33.525</v>
      </c>
      <c r="O2268" s="156">
        <f t="shared" si="377"/>
        <v>636.975</v>
      </c>
      <c r="P2268" s="157"/>
      <c r="Q2268" s="17"/>
      <c r="R2268" s="17"/>
      <c r="S2268" s="17"/>
      <c r="T2268" s="17"/>
      <c r="U2268" s="17"/>
      <c r="V2268" s="17"/>
      <c r="W2268" s="17"/>
      <c r="X2268" s="17"/>
      <c r="Y2268" s="17"/>
      <c r="Z2268" s="17"/>
      <c r="AA2268" s="17"/>
      <c r="AB2268" s="17"/>
      <c r="AC2268" s="17"/>
      <c r="AD2268" s="17"/>
      <c r="AE2268" s="17"/>
      <c r="AF2268" s="17"/>
      <c r="AG2268" s="17"/>
      <c r="AH2268" s="17"/>
      <c r="AI2268" s="17"/>
      <c r="AJ2268" s="17"/>
      <c r="AK2268" s="17"/>
      <c r="AL2268" s="17"/>
      <c r="AM2268" s="17"/>
      <c r="AN2268" s="17"/>
      <c r="AO2268" s="17"/>
      <c r="AP2268" s="17"/>
      <c r="AQ2268" s="17"/>
      <c r="AR2268" s="17"/>
      <c r="AS2268" s="17"/>
      <c r="AT2268" s="17"/>
      <c r="AU2268" s="17"/>
      <c r="AV2268" s="17"/>
      <c r="AW2268" s="17"/>
      <c r="AX2268" s="17"/>
      <c r="AY2268" s="17"/>
      <c r="AZ2268" s="17"/>
      <c r="BA2268" s="17"/>
      <c r="BB2268" s="17"/>
      <c r="BC2268" s="17"/>
      <c r="BD2268" s="17"/>
      <c r="BE2268" s="17"/>
      <c r="BF2268" s="17"/>
      <c r="BG2268" s="17"/>
      <c r="BH2268" s="17"/>
      <c r="BI2268" s="17"/>
      <c r="BJ2268" s="17"/>
      <c r="BK2268" s="17"/>
      <c r="BL2268" s="17"/>
      <c r="BM2268" s="17"/>
      <c r="BN2268" s="17"/>
      <c r="BO2268" s="17"/>
      <c r="BP2268" s="17"/>
      <c r="BQ2268" s="17"/>
      <c r="BR2268" s="17"/>
      <c r="BS2268" s="17"/>
      <c r="BT2268" s="17"/>
      <c r="BU2268" s="17"/>
      <c r="BV2268" s="17"/>
      <c r="BW2268" s="17"/>
      <c r="BX2268" s="17"/>
      <c r="BY2268" s="17"/>
      <c r="BZ2268" s="17"/>
      <c r="CA2268" s="17"/>
      <c r="CB2268" s="17"/>
      <c r="CC2268" s="17"/>
      <c r="CD2268" s="17"/>
      <c r="CE2268" s="17"/>
      <c r="CF2268" s="17"/>
      <c r="CG2268" s="17"/>
      <c r="CH2268" s="17"/>
      <c r="CI2268" s="17"/>
      <c r="CJ2268" s="17"/>
      <c r="CK2268" s="17"/>
      <c r="CL2268" s="17"/>
      <c r="CM2268" s="17"/>
      <c r="CN2268" s="17"/>
      <c r="CO2268" s="17"/>
      <c r="CP2268" s="17"/>
      <c r="CQ2268" s="17"/>
      <c r="CR2268" s="17"/>
      <c r="CS2268" s="17"/>
      <c r="CT2268" s="17"/>
      <c r="CU2268" s="17"/>
      <c r="CV2268" s="17"/>
      <c r="CW2268" s="17"/>
      <c r="CX2268" s="17"/>
      <c r="CY2268" s="17"/>
      <c r="CZ2268" s="17"/>
      <c r="DA2268" s="17"/>
      <c r="DB2268" s="17"/>
      <c r="DC2268" s="17"/>
      <c r="DD2268" s="17"/>
      <c r="DE2268" s="17"/>
      <c r="DF2268" s="17"/>
      <c r="DG2268" s="17"/>
      <c r="DH2268" s="17"/>
      <c r="DI2268" s="17"/>
      <c r="DJ2268" s="17"/>
      <c r="DK2268" s="17"/>
      <c r="DL2268" s="17"/>
      <c r="DM2268" s="17"/>
      <c r="DN2268" s="17"/>
      <c r="DO2268" s="17"/>
      <c r="DP2268" s="17"/>
      <c r="DQ2268" s="17"/>
      <c r="DR2268" s="17"/>
      <c r="DS2268" s="17"/>
      <c r="DT2268" s="17"/>
      <c r="DU2268" s="17"/>
      <c r="DV2268" s="17"/>
      <c r="DW2268" s="17"/>
      <c r="DX2268" s="17"/>
      <c r="DY2268" s="17"/>
      <c r="DZ2268" s="17"/>
      <c r="EA2268" s="17"/>
      <c r="EB2268" s="17"/>
      <c r="EC2268" s="17"/>
      <c r="ED2268" s="17"/>
      <c r="EE2268" s="17"/>
      <c r="EF2268" s="17"/>
      <c r="EG2268" s="17"/>
      <c r="EH2268" s="17"/>
      <c r="EI2268" s="17"/>
      <c r="EJ2268" s="17"/>
      <c r="EK2268" s="17"/>
      <c r="EL2268" s="17"/>
      <c r="EM2268" s="17"/>
      <c r="EN2268" s="17"/>
      <c r="EO2268" s="17"/>
      <c r="EP2268" s="17"/>
      <c r="EQ2268" s="17"/>
      <c r="ER2268" s="17"/>
      <c r="ES2268" s="17"/>
      <c r="ET2268" s="17"/>
      <c r="EU2268" s="17"/>
      <c r="EV2268" s="17"/>
      <c r="EW2268" s="17"/>
      <c r="EX2268" s="17"/>
      <c r="EY2268" s="17"/>
      <c r="EZ2268" s="17"/>
      <c r="FA2268" s="17"/>
      <c r="FB2268" s="17"/>
      <c r="FC2268" s="17"/>
      <c r="FD2268" s="17"/>
      <c r="FE2268" s="17"/>
      <c r="FF2268" s="17"/>
      <c r="FG2268" s="17"/>
      <c r="FH2268" s="17"/>
      <c r="FI2268" s="17"/>
      <c r="FJ2268" s="17"/>
      <c r="FK2268" s="17"/>
      <c r="FL2268" s="17"/>
      <c r="FM2268" s="17"/>
      <c r="FN2268" s="17"/>
      <c r="FO2268" s="17"/>
      <c r="FP2268" s="17"/>
      <c r="FQ2268" s="17"/>
      <c r="FR2268" s="17"/>
      <c r="FS2268" s="17"/>
      <c r="FT2268" s="17"/>
      <c r="FU2268" s="17"/>
      <c r="FV2268" s="17"/>
      <c r="FW2268" s="17"/>
      <c r="FX2268" s="17"/>
      <c r="FY2268" s="17"/>
      <c r="FZ2268" s="17"/>
      <c r="GA2268" s="17"/>
      <c r="GB2268" s="17"/>
      <c r="GC2268" s="17"/>
      <c r="GD2268" s="17"/>
      <c r="GE2268" s="17"/>
      <c r="GF2268" s="17"/>
      <c r="GG2268" s="17"/>
      <c r="GH2268" s="17"/>
      <c r="GI2268" s="17"/>
      <c r="GJ2268" s="17"/>
      <c r="GK2268" s="17"/>
      <c r="GL2268" s="17"/>
      <c r="GM2268" s="17"/>
      <c r="GN2268" s="17"/>
      <c r="GO2268" s="17"/>
      <c r="GP2268" s="17"/>
      <c r="GQ2268" s="17"/>
      <c r="GR2268" s="17"/>
      <c r="GS2268" s="17"/>
      <c r="GT2268" s="17"/>
      <c r="GU2268" s="17"/>
      <c r="GV2268" s="17"/>
      <c r="GW2268" s="17"/>
      <c r="GX2268" s="17"/>
      <c r="GY2268" s="17"/>
      <c r="GZ2268" s="17"/>
      <c r="HA2268" s="17"/>
      <c r="HB2268" s="17"/>
      <c r="HC2268" s="17"/>
      <c r="HD2268" s="17"/>
      <c r="HE2268" s="17"/>
      <c r="HF2268" s="17"/>
      <c r="HG2268" s="17"/>
      <c r="HH2268" s="17"/>
      <c r="HI2268" s="17"/>
      <c r="HJ2268" s="17"/>
      <c r="HK2268" s="17"/>
      <c r="HL2268" s="17"/>
      <c r="HM2268" s="17"/>
      <c r="HN2268" s="17"/>
      <c r="HO2268" s="17"/>
      <c r="HP2268" s="17"/>
      <c r="HQ2268" s="17"/>
      <c r="HR2268" s="17"/>
      <c r="HS2268" s="17"/>
      <c r="HT2268" s="17"/>
      <c r="HU2268" s="17"/>
      <c r="HV2268" s="17"/>
      <c r="HW2268" s="17"/>
      <c r="HX2268" s="17"/>
      <c r="HY2268" s="17"/>
      <c r="HZ2268" s="17"/>
    </row>
    <row r="2269" s="5" customFormat="1" ht="42" outlineLevel="2" spans="1:234">
      <c r="A2269" s="24">
        <v>1882</v>
      </c>
      <c r="B2269" s="24" t="s">
        <v>115</v>
      </c>
      <c r="C2269" s="25" t="s">
        <v>18</v>
      </c>
      <c r="D2269" s="25" t="s">
        <v>2166</v>
      </c>
      <c r="E2269" s="26" t="s">
        <v>184</v>
      </c>
      <c r="F2269" s="25">
        <v>23</v>
      </c>
      <c r="G2269" s="27" t="s">
        <v>198</v>
      </c>
      <c r="H2269" s="28" t="s">
        <v>199</v>
      </c>
      <c r="I2269" s="26" t="s">
        <v>200</v>
      </c>
      <c r="J2269" s="67" t="s">
        <v>36</v>
      </c>
      <c r="K2269" s="68" t="s">
        <v>123</v>
      </c>
      <c r="L2269" s="52">
        <v>58.9</v>
      </c>
      <c r="M2269" s="155">
        <v>0.745</v>
      </c>
      <c r="N2269" s="156">
        <f t="shared" si="376"/>
        <v>43.8805</v>
      </c>
      <c r="O2269" s="156">
        <f t="shared" si="377"/>
        <v>1009.2515</v>
      </c>
      <c r="P2269" s="157"/>
      <c r="Q2269" s="17"/>
      <c r="R2269" s="17"/>
      <c r="S2269" s="17"/>
      <c r="T2269" s="17"/>
      <c r="U2269" s="17"/>
      <c r="V2269" s="17"/>
      <c r="W2269" s="17"/>
      <c r="X2269" s="17"/>
      <c r="Y2269" s="17"/>
      <c r="Z2269" s="17"/>
      <c r="AA2269" s="17"/>
      <c r="AB2269" s="17"/>
      <c r="AC2269" s="17"/>
      <c r="AD2269" s="17"/>
      <c r="AE2269" s="17"/>
      <c r="AF2269" s="17"/>
      <c r="AG2269" s="17"/>
      <c r="AH2269" s="17"/>
      <c r="AI2269" s="17"/>
      <c r="AJ2269" s="17"/>
      <c r="AK2269" s="17"/>
      <c r="AL2269" s="17"/>
      <c r="AM2269" s="17"/>
      <c r="AN2269" s="17"/>
      <c r="AO2269" s="17"/>
      <c r="AP2269" s="17"/>
      <c r="AQ2269" s="17"/>
      <c r="AR2269" s="17"/>
      <c r="AS2269" s="17"/>
      <c r="AT2269" s="17"/>
      <c r="AU2269" s="17"/>
      <c r="AV2269" s="17"/>
      <c r="AW2269" s="17"/>
      <c r="AX2269" s="17"/>
      <c r="AY2269" s="17"/>
      <c r="AZ2269" s="17"/>
      <c r="BA2269" s="17"/>
      <c r="BB2269" s="17"/>
      <c r="BC2269" s="17"/>
      <c r="BD2269" s="17"/>
      <c r="BE2269" s="17"/>
      <c r="BF2269" s="17"/>
      <c r="BG2269" s="17"/>
      <c r="BH2269" s="17"/>
      <c r="BI2269" s="17"/>
      <c r="BJ2269" s="17"/>
      <c r="BK2269" s="17"/>
      <c r="BL2269" s="17"/>
      <c r="BM2269" s="17"/>
      <c r="BN2269" s="17"/>
      <c r="BO2269" s="17"/>
      <c r="BP2269" s="17"/>
      <c r="BQ2269" s="17"/>
      <c r="BR2269" s="17"/>
      <c r="BS2269" s="17"/>
      <c r="BT2269" s="17"/>
      <c r="BU2269" s="17"/>
      <c r="BV2269" s="17"/>
      <c r="BW2269" s="17"/>
      <c r="BX2269" s="17"/>
      <c r="BY2269" s="17"/>
      <c r="BZ2269" s="17"/>
      <c r="CA2269" s="17"/>
      <c r="CB2269" s="17"/>
      <c r="CC2269" s="17"/>
      <c r="CD2269" s="17"/>
      <c r="CE2269" s="17"/>
      <c r="CF2269" s="17"/>
      <c r="CG2269" s="17"/>
      <c r="CH2269" s="17"/>
      <c r="CI2269" s="17"/>
      <c r="CJ2269" s="17"/>
      <c r="CK2269" s="17"/>
      <c r="CL2269" s="17"/>
      <c r="CM2269" s="17"/>
      <c r="CN2269" s="17"/>
      <c r="CO2269" s="17"/>
      <c r="CP2269" s="17"/>
      <c r="CQ2269" s="17"/>
      <c r="CR2269" s="17"/>
      <c r="CS2269" s="17"/>
      <c r="CT2269" s="17"/>
      <c r="CU2269" s="17"/>
      <c r="CV2269" s="17"/>
      <c r="CW2269" s="17"/>
      <c r="CX2269" s="17"/>
      <c r="CY2269" s="17"/>
      <c r="CZ2269" s="17"/>
      <c r="DA2269" s="17"/>
      <c r="DB2269" s="17"/>
      <c r="DC2269" s="17"/>
      <c r="DD2269" s="17"/>
      <c r="DE2269" s="17"/>
      <c r="DF2269" s="17"/>
      <c r="DG2269" s="17"/>
      <c r="DH2269" s="17"/>
      <c r="DI2269" s="17"/>
      <c r="DJ2269" s="17"/>
      <c r="DK2269" s="17"/>
      <c r="DL2269" s="17"/>
      <c r="DM2269" s="17"/>
      <c r="DN2269" s="17"/>
      <c r="DO2269" s="17"/>
      <c r="DP2269" s="17"/>
      <c r="DQ2269" s="17"/>
      <c r="DR2269" s="17"/>
      <c r="DS2269" s="17"/>
      <c r="DT2269" s="17"/>
      <c r="DU2269" s="17"/>
      <c r="DV2269" s="17"/>
      <c r="DW2269" s="17"/>
      <c r="DX2269" s="17"/>
      <c r="DY2269" s="17"/>
      <c r="DZ2269" s="17"/>
      <c r="EA2269" s="17"/>
      <c r="EB2269" s="17"/>
      <c r="EC2269" s="17"/>
      <c r="ED2269" s="17"/>
      <c r="EE2269" s="17"/>
      <c r="EF2269" s="17"/>
      <c r="EG2269" s="17"/>
      <c r="EH2269" s="17"/>
      <c r="EI2269" s="17"/>
      <c r="EJ2269" s="17"/>
      <c r="EK2269" s="17"/>
      <c r="EL2269" s="17"/>
      <c r="EM2269" s="17"/>
      <c r="EN2269" s="17"/>
      <c r="EO2269" s="17"/>
      <c r="EP2269" s="17"/>
      <c r="EQ2269" s="17"/>
      <c r="ER2269" s="17"/>
      <c r="ES2269" s="17"/>
      <c r="ET2269" s="17"/>
      <c r="EU2269" s="17"/>
      <c r="EV2269" s="17"/>
      <c r="EW2269" s="17"/>
      <c r="EX2269" s="17"/>
      <c r="EY2269" s="17"/>
      <c r="EZ2269" s="17"/>
      <c r="FA2269" s="17"/>
      <c r="FB2269" s="17"/>
      <c r="FC2269" s="17"/>
      <c r="FD2269" s="17"/>
      <c r="FE2269" s="17"/>
      <c r="FF2269" s="17"/>
      <c r="FG2269" s="17"/>
      <c r="FH2269" s="17"/>
      <c r="FI2269" s="17"/>
      <c r="FJ2269" s="17"/>
      <c r="FK2269" s="17"/>
      <c r="FL2269" s="17"/>
      <c r="FM2269" s="17"/>
      <c r="FN2269" s="17"/>
      <c r="FO2269" s="17"/>
      <c r="FP2269" s="17"/>
      <c r="FQ2269" s="17"/>
      <c r="FR2269" s="17"/>
      <c r="FS2269" s="17"/>
      <c r="FT2269" s="17"/>
      <c r="FU2269" s="17"/>
      <c r="FV2269" s="17"/>
      <c r="FW2269" s="17"/>
      <c r="FX2269" s="17"/>
      <c r="FY2269" s="17"/>
      <c r="FZ2269" s="17"/>
      <c r="GA2269" s="17"/>
      <c r="GB2269" s="17"/>
      <c r="GC2269" s="17"/>
      <c r="GD2269" s="17"/>
      <c r="GE2269" s="17"/>
      <c r="GF2269" s="17"/>
      <c r="GG2269" s="17"/>
      <c r="GH2269" s="17"/>
      <c r="GI2269" s="17"/>
      <c r="GJ2269" s="17"/>
      <c r="GK2269" s="17"/>
      <c r="GL2269" s="17"/>
      <c r="GM2269" s="17"/>
      <c r="GN2269" s="17"/>
      <c r="GO2269" s="17"/>
      <c r="GP2269" s="17"/>
      <c r="GQ2269" s="17"/>
      <c r="GR2269" s="17"/>
      <c r="GS2269" s="17"/>
      <c r="GT2269" s="17"/>
      <c r="GU2269" s="17"/>
      <c r="GV2269" s="17"/>
      <c r="GW2269" s="17"/>
      <c r="GX2269" s="17"/>
      <c r="GY2269" s="17"/>
      <c r="GZ2269" s="17"/>
      <c r="HA2269" s="17"/>
      <c r="HB2269" s="17"/>
      <c r="HC2269" s="17"/>
      <c r="HD2269" s="17"/>
      <c r="HE2269" s="17"/>
      <c r="HF2269" s="17"/>
      <c r="HG2269" s="17"/>
      <c r="HH2269" s="17"/>
      <c r="HI2269" s="17"/>
      <c r="HJ2269" s="17"/>
      <c r="HK2269" s="17"/>
      <c r="HL2269" s="17"/>
      <c r="HM2269" s="17"/>
      <c r="HN2269" s="17"/>
      <c r="HO2269" s="17"/>
      <c r="HP2269" s="17"/>
      <c r="HQ2269" s="17"/>
      <c r="HR2269" s="17"/>
      <c r="HS2269" s="17"/>
      <c r="HT2269" s="17"/>
      <c r="HU2269" s="17"/>
      <c r="HV2269" s="17"/>
      <c r="HW2269" s="17"/>
      <c r="HX2269" s="17"/>
      <c r="HY2269" s="17"/>
      <c r="HZ2269" s="17"/>
    </row>
    <row r="2270" s="5" customFormat="1" ht="42" outlineLevel="2" spans="1:234">
      <c r="A2270" s="24">
        <v>1883</v>
      </c>
      <c r="B2270" s="24" t="s">
        <v>115</v>
      </c>
      <c r="C2270" s="25" t="s">
        <v>18</v>
      </c>
      <c r="D2270" s="25" t="s">
        <v>2166</v>
      </c>
      <c r="E2270" s="26" t="s">
        <v>184</v>
      </c>
      <c r="F2270" s="25">
        <v>23</v>
      </c>
      <c r="G2270" s="27" t="s">
        <v>201</v>
      </c>
      <c r="H2270" s="28" t="s">
        <v>202</v>
      </c>
      <c r="I2270" s="26" t="s">
        <v>200</v>
      </c>
      <c r="J2270" s="67" t="s">
        <v>36</v>
      </c>
      <c r="K2270" s="68" t="s">
        <v>123</v>
      </c>
      <c r="L2270" s="52">
        <v>58.9</v>
      </c>
      <c r="M2270" s="155">
        <v>0.745</v>
      </c>
      <c r="N2270" s="156">
        <f t="shared" si="376"/>
        <v>43.8805</v>
      </c>
      <c r="O2270" s="156">
        <f t="shared" si="377"/>
        <v>1009.2515</v>
      </c>
      <c r="P2270" s="157"/>
      <c r="Q2270" s="17"/>
      <c r="R2270" s="17"/>
      <c r="S2270" s="17"/>
      <c r="T2270" s="17"/>
      <c r="U2270" s="17"/>
      <c r="V2270" s="17"/>
      <c r="W2270" s="17"/>
      <c r="X2270" s="17"/>
      <c r="Y2270" s="17"/>
      <c r="Z2270" s="17"/>
      <c r="AA2270" s="17"/>
      <c r="AB2270" s="17"/>
      <c r="AC2270" s="17"/>
      <c r="AD2270" s="17"/>
      <c r="AE2270" s="17"/>
      <c r="AF2270" s="17"/>
      <c r="AG2270" s="17"/>
      <c r="AH2270" s="17"/>
      <c r="AI2270" s="17"/>
      <c r="AJ2270" s="17"/>
      <c r="AK2270" s="17"/>
      <c r="AL2270" s="17"/>
      <c r="AM2270" s="17"/>
      <c r="AN2270" s="17"/>
      <c r="AO2270" s="17"/>
      <c r="AP2270" s="17"/>
      <c r="AQ2270" s="17"/>
      <c r="AR2270" s="17"/>
      <c r="AS2270" s="17"/>
      <c r="AT2270" s="17"/>
      <c r="AU2270" s="17"/>
      <c r="AV2270" s="17"/>
      <c r="AW2270" s="17"/>
      <c r="AX2270" s="17"/>
      <c r="AY2270" s="17"/>
      <c r="AZ2270" s="17"/>
      <c r="BA2270" s="17"/>
      <c r="BB2270" s="17"/>
      <c r="BC2270" s="17"/>
      <c r="BD2270" s="17"/>
      <c r="BE2270" s="17"/>
      <c r="BF2270" s="17"/>
      <c r="BG2270" s="17"/>
      <c r="BH2270" s="17"/>
      <c r="BI2270" s="17"/>
      <c r="BJ2270" s="17"/>
      <c r="BK2270" s="17"/>
      <c r="BL2270" s="17"/>
      <c r="BM2270" s="17"/>
      <c r="BN2270" s="17"/>
      <c r="BO2270" s="17"/>
      <c r="BP2270" s="17"/>
      <c r="BQ2270" s="17"/>
      <c r="BR2270" s="17"/>
      <c r="BS2270" s="17"/>
      <c r="BT2270" s="17"/>
      <c r="BU2270" s="17"/>
      <c r="BV2270" s="17"/>
      <c r="BW2270" s="17"/>
      <c r="BX2270" s="17"/>
      <c r="BY2270" s="17"/>
      <c r="BZ2270" s="17"/>
      <c r="CA2270" s="17"/>
      <c r="CB2270" s="17"/>
      <c r="CC2270" s="17"/>
      <c r="CD2270" s="17"/>
      <c r="CE2270" s="17"/>
      <c r="CF2270" s="17"/>
      <c r="CG2270" s="17"/>
      <c r="CH2270" s="17"/>
      <c r="CI2270" s="17"/>
      <c r="CJ2270" s="17"/>
      <c r="CK2270" s="17"/>
      <c r="CL2270" s="17"/>
      <c r="CM2270" s="17"/>
      <c r="CN2270" s="17"/>
      <c r="CO2270" s="17"/>
      <c r="CP2270" s="17"/>
      <c r="CQ2270" s="17"/>
      <c r="CR2270" s="17"/>
      <c r="CS2270" s="17"/>
      <c r="CT2270" s="17"/>
      <c r="CU2270" s="17"/>
      <c r="CV2270" s="17"/>
      <c r="CW2270" s="17"/>
      <c r="CX2270" s="17"/>
      <c r="CY2270" s="17"/>
      <c r="CZ2270" s="17"/>
      <c r="DA2270" s="17"/>
      <c r="DB2270" s="17"/>
      <c r="DC2270" s="17"/>
      <c r="DD2270" s="17"/>
      <c r="DE2270" s="17"/>
      <c r="DF2270" s="17"/>
      <c r="DG2270" s="17"/>
      <c r="DH2270" s="17"/>
      <c r="DI2270" s="17"/>
      <c r="DJ2270" s="17"/>
      <c r="DK2270" s="17"/>
      <c r="DL2270" s="17"/>
      <c r="DM2270" s="17"/>
      <c r="DN2270" s="17"/>
      <c r="DO2270" s="17"/>
      <c r="DP2270" s="17"/>
      <c r="DQ2270" s="17"/>
      <c r="DR2270" s="17"/>
      <c r="DS2270" s="17"/>
      <c r="DT2270" s="17"/>
      <c r="DU2270" s="17"/>
      <c r="DV2270" s="17"/>
      <c r="DW2270" s="17"/>
      <c r="DX2270" s="17"/>
      <c r="DY2270" s="17"/>
      <c r="DZ2270" s="17"/>
      <c r="EA2270" s="17"/>
      <c r="EB2270" s="17"/>
      <c r="EC2270" s="17"/>
      <c r="ED2270" s="17"/>
      <c r="EE2270" s="17"/>
      <c r="EF2270" s="17"/>
      <c r="EG2270" s="17"/>
      <c r="EH2270" s="17"/>
      <c r="EI2270" s="17"/>
      <c r="EJ2270" s="17"/>
      <c r="EK2270" s="17"/>
      <c r="EL2270" s="17"/>
      <c r="EM2270" s="17"/>
      <c r="EN2270" s="17"/>
      <c r="EO2270" s="17"/>
      <c r="EP2270" s="17"/>
      <c r="EQ2270" s="17"/>
      <c r="ER2270" s="17"/>
      <c r="ES2270" s="17"/>
      <c r="ET2270" s="17"/>
      <c r="EU2270" s="17"/>
      <c r="EV2270" s="17"/>
      <c r="EW2270" s="17"/>
      <c r="EX2270" s="17"/>
      <c r="EY2270" s="17"/>
      <c r="EZ2270" s="17"/>
      <c r="FA2270" s="17"/>
      <c r="FB2270" s="17"/>
      <c r="FC2270" s="17"/>
      <c r="FD2270" s="17"/>
      <c r="FE2270" s="17"/>
      <c r="FF2270" s="17"/>
      <c r="FG2270" s="17"/>
      <c r="FH2270" s="17"/>
      <c r="FI2270" s="17"/>
      <c r="FJ2270" s="17"/>
      <c r="FK2270" s="17"/>
      <c r="FL2270" s="17"/>
      <c r="FM2270" s="17"/>
      <c r="FN2270" s="17"/>
      <c r="FO2270" s="17"/>
      <c r="FP2270" s="17"/>
      <c r="FQ2270" s="17"/>
      <c r="FR2270" s="17"/>
      <c r="FS2270" s="17"/>
      <c r="FT2270" s="17"/>
      <c r="FU2270" s="17"/>
      <c r="FV2270" s="17"/>
      <c r="FW2270" s="17"/>
      <c r="FX2270" s="17"/>
      <c r="FY2270" s="17"/>
      <c r="FZ2270" s="17"/>
      <c r="GA2270" s="17"/>
      <c r="GB2270" s="17"/>
      <c r="GC2270" s="17"/>
      <c r="GD2270" s="17"/>
      <c r="GE2270" s="17"/>
      <c r="GF2270" s="17"/>
      <c r="GG2270" s="17"/>
      <c r="GH2270" s="17"/>
      <c r="GI2270" s="17"/>
      <c r="GJ2270" s="17"/>
      <c r="GK2270" s="17"/>
      <c r="GL2270" s="17"/>
      <c r="GM2270" s="17"/>
      <c r="GN2270" s="17"/>
      <c r="GO2270" s="17"/>
      <c r="GP2270" s="17"/>
      <c r="GQ2270" s="17"/>
      <c r="GR2270" s="17"/>
      <c r="GS2270" s="17"/>
      <c r="GT2270" s="17"/>
      <c r="GU2270" s="17"/>
      <c r="GV2270" s="17"/>
      <c r="GW2270" s="17"/>
      <c r="GX2270" s="17"/>
      <c r="GY2270" s="17"/>
      <c r="GZ2270" s="17"/>
      <c r="HA2270" s="17"/>
      <c r="HB2270" s="17"/>
      <c r="HC2270" s="17"/>
      <c r="HD2270" s="17"/>
      <c r="HE2270" s="17"/>
      <c r="HF2270" s="17"/>
      <c r="HG2270" s="17"/>
      <c r="HH2270" s="17"/>
      <c r="HI2270" s="17"/>
      <c r="HJ2270" s="17"/>
      <c r="HK2270" s="17"/>
      <c r="HL2270" s="17"/>
      <c r="HM2270" s="17"/>
      <c r="HN2270" s="17"/>
      <c r="HO2270" s="17"/>
      <c r="HP2270" s="17"/>
      <c r="HQ2270" s="17"/>
      <c r="HR2270" s="17"/>
      <c r="HS2270" s="17"/>
      <c r="HT2270" s="17"/>
      <c r="HU2270" s="17"/>
      <c r="HV2270" s="17"/>
      <c r="HW2270" s="17"/>
      <c r="HX2270" s="17"/>
      <c r="HY2270" s="17"/>
      <c r="HZ2270" s="17"/>
    </row>
    <row r="2271" s="5" customFormat="1" ht="28" outlineLevel="2" spans="1:234">
      <c r="A2271" s="24">
        <v>1884</v>
      </c>
      <c r="B2271" s="24" t="s">
        <v>17</v>
      </c>
      <c r="C2271" s="25" t="s">
        <v>18</v>
      </c>
      <c r="D2271" s="25" t="s">
        <v>2166</v>
      </c>
      <c r="E2271" s="26" t="s">
        <v>203</v>
      </c>
      <c r="F2271" s="25">
        <v>22</v>
      </c>
      <c r="G2271" s="27" t="s">
        <v>204</v>
      </c>
      <c r="H2271" s="28" t="s">
        <v>205</v>
      </c>
      <c r="I2271" s="26" t="s">
        <v>206</v>
      </c>
      <c r="J2271" s="50" t="s">
        <v>36</v>
      </c>
      <c r="K2271" s="51" t="s">
        <v>207</v>
      </c>
      <c r="L2271" s="52">
        <v>74</v>
      </c>
      <c r="M2271" s="155">
        <v>0.745</v>
      </c>
      <c r="N2271" s="156">
        <f t="shared" si="376"/>
        <v>55.13</v>
      </c>
      <c r="O2271" s="156">
        <f t="shared" si="377"/>
        <v>1212.86</v>
      </c>
      <c r="P2271" s="157"/>
      <c r="Q2271" s="17"/>
      <c r="R2271" s="17"/>
      <c r="S2271" s="17"/>
      <c r="T2271" s="17"/>
      <c r="U2271" s="17"/>
      <c r="V2271" s="17"/>
      <c r="W2271" s="17"/>
      <c r="X2271" s="17"/>
      <c r="Y2271" s="17"/>
      <c r="Z2271" s="17"/>
      <c r="AA2271" s="17"/>
      <c r="AB2271" s="17"/>
      <c r="AC2271" s="17"/>
      <c r="AD2271" s="17"/>
      <c r="AE2271" s="17"/>
      <c r="AF2271" s="17"/>
      <c r="AG2271" s="17"/>
      <c r="AH2271" s="17"/>
      <c r="AI2271" s="17"/>
      <c r="AJ2271" s="17"/>
      <c r="AK2271" s="17"/>
      <c r="AL2271" s="17"/>
      <c r="AM2271" s="17"/>
      <c r="AN2271" s="17"/>
      <c r="AO2271" s="17"/>
      <c r="AP2271" s="17"/>
      <c r="AQ2271" s="17"/>
      <c r="AR2271" s="17"/>
      <c r="AS2271" s="17"/>
      <c r="AT2271" s="17"/>
      <c r="AU2271" s="17"/>
      <c r="AV2271" s="17"/>
      <c r="AW2271" s="17"/>
      <c r="AX2271" s="17"/>
      <c r="AY2271" s="17"/>
      <c r="AZ2271" s="17"/>
      <c r="BA2271" s="17"/>
      <c r="BB2271" s="17"/>
      <c r="BC2271" s="17"/>
      <c r="BD2271" s="17"/>
      <c r="BE2271" s="17"/>
      <c r="BF2271" s="17"/>
      <c r="BG2271" s="17"/>
      <c r="BH2271" s="17"/>
      <c r="BI2271" s="17"/>
      <c r="BJ2271" s="17"/>
      <c r="BK2271" s="17"/>
      <c r="BL2271" s="17"/>
      <c r="BM2271" s="17"/>
      <c r="BN2271" s="17"/>
      <c r="BO2271" s="17"/>
      <c r="BP2271" s="17"/>
      <c r="BQ2271" s="17"/>
      <c r="BR2271" s="17"/>
      <c r="BS2271" s="17"/>
      <c r="BT2271" s="17"/>
      <c r="BU2271" s="17"/>
      <c r="BV2271" s="17"/>
      <c r="BW2271" s="17"/>
      <c r="BX2271" s="17"/>
      <c r="BY2271" s="17"/>
      <c r="BZ2271" s="17"/>
      <c r="CA2271" s="17"/>
      <c r="CB2271" s="17"/>
      <c r="CC2271" s="17"/>
      <c r="CD2271" s="17"/>
      <c r="CE2271" s="17"/>
      <c r="CF2271" s="17"/>
      <c r="CG2271" s="17"/>
      <c r="CH2271" s="17"/>
      <c r="CI2271" s="17"/>
      <c r="CJ2271" s="17"/>
      <c r="CK2271" s="17"/>
      <c r="CL2271" s="17"/>
      <c r="CM2271" s="17"/>
      <c r="CN2271" s="17"/>
      <c r="CO2271" s="17"/>
      <c r="CP2271" s="17"/>
      <c r="CQ2271" s="17"/>
      <c r="CR2271" s="17"/>
      <c r="CS2271" s="17"/>
      <c r="CT2271" s="17"/>
      <c r="CU2271" s="17"/>
      <c r="CV2271" s="17"/>
      <c r="CW2271" s="17"/>
      <c r="CX2271" s="17"/>
      <c r="CY2271" s="17"/>
      <c r="CZ2271" s="17"/>
      <c r="DA2271" s="17"/>
      <c r="DB2271" s="17"/>
      <c r="DC2271" s="17"/>
      <c r="DD2271" s="17"/>
      <c r="DE2271" s="17"/>
      <c r="DF2271" s="17"/>
      <c r="DG2271" s="17"/>
      <c r="DH2271" s="17"/>
      <c r="DI2271" s="17"/>
      <c r="DJ2271" s="17"/>
      <c r="DK2271" s="17"/>
      <c r="DL2271" s="17"/>
      <c r="DM2271" s="17"/>
      <c r="DN2271" s="17"/>
      <c r="DO2271" s="17"/>
      <c r="DP2271" s="17"/>
      <c r="DQ2271" s="17"/>
      <c r="DR2271" s="17"/>
      <c r="DS2271" s="17"/>
      <c r="DT2271" s="17"/>
      <c r="DU2271" s="17"/>
      <c r="DV2271" s="17"/>
      <c r="DW2271" s="17"/>
      <c r="DX2271" s="17"/>
      <c r="DY2271" s="17"/>
      <c r="DZ2271" s="17"/>
      <c r="EA2271" s="17"/>
      <c r="EB2271" s="17"/>
      <c r="EC2271" s="17"/>
      <c r="ED2271" s="17"/>
      <c r="EE2271" s="17"/>
      <c r="EF2271" s="17"/>
      <c r="EG2271" s="17"/>
      <c r="EH2271" s="17"/>
      <c r="EI2271" s="17"/>
      <c r="EJ2271" s="17"/>
      <c r="EK2271" s="17"/>
      <c r="EL2271" s="17"/>
      <c r="EM2271" s="17"/>
      <c r="EN2271" s="17"/>
      <c r="EO2271" s="17"/>
      <c r="EP2271" s="17"/>
      <c r="EQ2271" s="17"/>
      <c r="ER2271" s="17"/>
      <c r="ES2271" s="17"/>
      <c r="ET2271" s="17"/>
      <c r="EU2271" s="17"/>
      <c r="EV2271" s="17"/>
      <c r="EW2271" s="17"/>
      <c r="EX2271" s="17"/>
      <c r="EY2271" s="17"/>
      <c r="EZ2271" s="17"/>
      <c r="FA2271" s="17"/>
      <c r="FB2271" s="17"/>
      <c r="FC2271" s="17"/>
      <c r="FD2271" s="17"/>
      <c r="FE2271" s="17"/>
      <c r="FF2271" s="17"/>
      <c r="FG2271" s="17"/>
      <c r="FH2271" s="17"/>
      <c r="FI2271" s="17"/>
      <c r="FJ2271" s="17"/>
      <c r="FK2271" s="17"/>
      <c r="FL2271" s="17"/>
      <c r="FM2271" s="17"/>
      <c r="FN2271" s="17"/>
      <c r="FO2271" s="17"/>
      <c r="FP2271" s="17"/>
      <c r="FQ2271" s="17"/>
      <c r="FR2271" s="17"/>
      <c r="FS2271" s="17"/>
      <c r="FT2271" s="17"/>
      <c r="FU2271" s="17"/>
      <c r="FV2271" s="17"/>
      <c r="FW2271" s="17"/>
      <c r="FX2271" s="17"/>
      <c r="FY2271" s="17"/>
      <c r="FZ2271" s="17"/>
      <c r="GA2271" s="17"/>
      <c r="GB2271" s="17"/>
      <c r="GC2271" s="17"/>
      <c r="GD2271" s="17"/>
      <c r="GE2271" s="17"/>
      <c r="GF2271" s="17"/>
      <c r="GG2271" s="17"/>
      <c r="GH2271" s="17"/>
      <c r="GI2271" s="17"/>
      <c r="GJ2271" s="17"/>
      <c r="GK2271" s="17"/>
      <c r="GL2271" s="17"/>
      <c r="GM2271" s="17"/>
      <c r="GN2271" s="17"/>
      <c r="GO2271" s="17"/>
      <c r="GP2271" s="17"/>
      <c r="GQ2271" s="17"/>
      <c r="GR2271" s="17"/>
      <c r="GS2271" s="17"/>
      <c r="GT2271" s="17"/>
      <c r="GU2271" s="17"/>
      <c r="GV2271" s="17"/>
      <c r="GW2271" s="17"/>
      <c r="GX2271" s="17"/>
      <c r="GY2271" s="17"/>
      <c r="GZ2271" s="17"/>
      <c r="HA2271" s="17"/>
      <c r="HB2271" s="17"/>
      <c r="HC2271" s="17"/>
      <c r="HD2271" s="17"/>
      <c r="HE2271" s="17"/>
      <c r="HF2271" s="17"/>
      <c r="HG2271" s="17"/>
      <c r="HH2271" s="17"/>
      <c r="HI2271" s="17"/>
      <c r="HJ2271" s="17"/>
      <c r="HK2271" s="17"/>
      <c r="HL2271" s="17"/>
      <c r="HM2271" s="17"/>
      <c r="HN2271" s="17"/>
      <c r="HO2271" s="17"/>
      <c r="HP2271" s="17"/>
      <c r="HQ2271" s="17"/>
      <c r="HR2271" s="17"/>
      <c r="HS2271" s="17"/>
      <c r="HT2271" s="17"/>
      <c r="HU2271" s="17"/>
      <c r="HV2271" s="17"/>
      <c r="HW2271" s="17"/>
      <c r="HX2271" s="17"/>
      <c r="HY2271" s="17"/>
      <c r="HZ2271" s="17"/>
    </row>
    <row r="2272" ht="14" outlineLevel="2" spans="1:16">
      <c r="A2272" s="24">
        <v>1885</v>
      </c>
      <c r="B2272" s="29" t="s">
        <v>18</v>
      </c>
      <c r="C2272" s="25" t="s">
        <v>18</v>
      </c>
      <c r="D2272" s="25" t="s">
        <v>2166</v>
      </c>
      <c r="E2272" s="26" t="s">
        <v>142</v>
      </c>
      <c r="F2272" s="25">
        <v>26</v>
      </c>
      <c r="G2272" s="27" t="s">
        <v>142</v>
      </c>
      <c r="H2272" s="186" t="s">
        <v>143</v>
      </c>
      <c r="I2272" s="26" t="s">
        <v>144</v>
      </c>
      <c r="J2272" s="50" t="s">
        <v>113</v>
      </c>
      <c r="K2272" s="51" t="s">
        <v>145</v>
      </c>
      <c r="L2272" s="52">
        <v>28</v>
      </c>
      <c r="M2272" s="53">
        <v>0.745</v>
      </c>
      <c r="N2272" s="54">
        <f t="shared" si="376"/>
        <v>20.86</v>
      </c>
      <c r="O2272" s="54">
        <f t="shared" si="377"/>
        <v>542.36</v>
      </c>
      <c r="P2272" s="157"/>
    </row>
    <row r="2273" s="2" customFormat="1" ht="14" outlineLevel="2" spans="1:15">
      <c r="A2273" s="147">
        <v>48</v>
      </c>
      <c r="B2273" s="37" t="s">
        <v>104</v>
      </c>
      <c r="C2273" s="38" t="s">
        <v>18</v>
      </c>
      <c r="D2273" s="38" t="s">
        <v>2166</v>
      </c>
      <c r="E2273" s="40" t="s">
        <v>182</v>
      </c>
      <c r="F2273" s="75">
        <v>22</v>
      </c>
      <c r="G2273" s="40" t="s">
        <v>182</v>
      </c>
      <c r="H2273" s="42" t="s">
        <v>183</v>
      </c>
      <c r="I2273" s="42" t="s">
        <v>108</v>
      </c>
      <c r="J2273" s="42" t="s">
        <v>109</v>
      </c>
      <c r="K2273" s="42" t="s">
        <v>25</v>
      </c>
      <c r="L2273" s="64">
        <v>26</v>
      </c>
      <c r="M2273" s="64">
        <v>1</v>
      </c>
      <c r="N2273" s="64">
        <f>L2273*M2273</f>
        <v>26</v>
      </c>
      <c r="O2273" s="64">
        <f t="shared" si="377"/>
        <v>572</v>
      </c>
    </row>
    <row r="2274" s="1" customFormat="1" ht="14" outlineLevel="1" spans="1:15">
      <c r="A2274" s="33"/>
      <c r="B2274" s="125"/>
      <c r="C2274" s="126"/>
      <c r="D2274" s="127" t="s">
        <v>2167</v>
      </c>
      <c r="E2274" s="128"/>
      <c r="F2274" s="131"/>
      <c r="G2274" s="128"/>
      <c r="H2274" s="128"/>
      <c r="I2274" s="128"/>
      <c r="J2274" s="128"/>
      <c r="K2274" s="128"/>
      <c r="L2274" s="130"/>
      <c r="M2274" s="130"/>
      <c r="N2274" s="130"/>
      <c r="O2274" s="130">
        <f>SUBTOTAL(9,O2266:O2273)</f>
        <v>6135.8835</v>
      </c>
    </row>
    <row r="2275" ht="28" outlineLevel="2" spans="1:16">
      <c r="A2275" s="24">
        <v>1886</v>
      </c>
      <c r="B2275" s="25" t="s">
        <v>336</v>
      </c>
      <c r="C2275" s="25" t="s">
        <v>336</v>
      </c>
      <c r="D2275" s="25" t="s">
        <v>2168</v>
      </c>
      <c r="E2275" s="26" t="s">
        <v>2169</v>
      </c>
      <c r="F2275" s="25">
        <v>3</v>
      </c>
      <c r="G2275" s="27" t="s">
        <v>2170</v>
      </c>
      <c r="H2275" s="28" t="s">
        <v>2171</v>
      </c>
      <c r="I2275" s="26" t="s">
        <v>2172</v>
      </c>
      <c r="J2275" s="50">
        <v>2</v>
      </c>
      <c r="K2275" s="51" t="s">
        <v>31</v>
      </c>
      <c r="L2275" s="52">
        <v>39</v>
      </c>
      <c r="M2275" s="53">
        <v>0.745</v>
      </c>
      <c r="N2275" s="54">
        <f t="shared" ref="N2275:N2280" si="378">M2275*L2275</f>
        <v>29.055</v>
      </c>
      <c r="O2275" s="54">
        <f t="shared" ref="O2275:O2280" si="379">N2275*F2275</f>
        <v>87.165</v>
      </c>
      <c r="P2275" s="157"/>
    </row>
    <row r="2276" ht="28" outlineLevel="2" spans="1:16">
      <c r="A2276" s="24">
        <v>1887</v>
      </c>
      <c r="B2276" s="25" t="s">
        <v>336</v>
      </c>
      <c r="C2276" s="25" t="s">
        <v>336</v>
      </c>
      <c r="D2276" s="25" t="s">
        <v>2168</v>
      </c>
      <c r="E2276" s="26" t="s">
        <v>2173</v>
      </c>
      <c r="F2276" s="25">
        <v>4</v>
      </c>
      <c r="G2276" s="27" t="s">
        <v>2174</v>
      </c>
      <c r="H2276" s="28" t="s">
        <v>2175</v>
      </c>
      <c r="I2276" s="26" t="s">
        <v>2176</v>
      </c>
      <c r="J2276" s="50">
        <v>5</v>
      </c>
      <c r="K2276" s="51" t="s">
        <v>31</v>
      </c>
      <c r="L2276" s="52">
        <v>39.8</v>
      </c>
      <c r="M2276" s="53">
        <v>0.745</v>
      </c>
      <c r="N2276" s="54">
        <f t="shared" si="378"/>
        <v>29.651</v>
      </c>
      <c r="O2276" s="54">
        <f t="shared" si="379"/>
        <v>118.604</v>
      </c>
      <c r="P2276" s="157"/>
    </row>
    <row r="2277" ht="42" outlineLevel="2" spans="1:16">
      <c r="A2277" s="24">
        <v>1888</v>
      </c>
      <c r="B2277" s="25" t="s">
        <v>336</v>
      </c>
      <c r="C2277" s="25" t="s">
        <v>336</v>
      </c>
      <c r="D2277" s="25" t="s">
        <v>2168</v>
      </c>
      <c r="E2277" s="26" t="s">
        <v>2177</v>
      </c>
      <c r="F2277" s="25">
        <v>3</v>
      </c>
      <c r="G2277" s="27" t="s">
        <v>2178</v>
      </c>
      <c r="H2277" s="28" t="s">
        <v>2179</v>
      </c>
      <c r="I2277" s="26" t="s">
        <v>2180</v>
      </c>
      <c r="J2277" s="50">
        <v>1</v>
      </c>
      <c r="K2277" s="51" t="s">
        <v>31</v>
      </c>
      <c r="L2277" s="52">
        <v>69</v>
      </c>
      <c r="M2277" s="53">
        <v>0.745</v>
      </c>
      <c r="N2277" s="54">
        <f t="shared" si="378"/>
        <v>51.405</v>
      </c>
      <c r="O2277" s="54">
        <f t="shared" si="379"/>
        <v>154.215</v>
      </c>
      <c r="P2277" s="157"/>
    </row>
    <row r="2278" ht="14" outlineLevel="2" spans="1:16">
      <c r="A2278" s="24">
        <v>1889</v>
      </c>
      <c r="B2278" s="25" t="s">
        <v>336</v>
      </c>
      <c r="C2278" s="25" t="s">
        <v>336</v>
      </c>
      <c r="D2278" s="25" t="s">
        <v>2168</v>
      </c>
      <c r="E2278" s="26" t="s">
        <v>2181</v>
      </c>
      <c r="F2278" s="25">
        <v>4</v>
      </c>
      <c r="G2278" s="27" t="s">
        <v>2181</v>
      </c>
      <c r="H2278" s="28">
        <v>9787111587712</v>
      </c>
      <c r="I2278" s="26" t="s">
        <v>2182</v>
      </c>
      <c r="J2278" s="50" t="s">
        <v>269</v>
      </c>
      <c r="K2278" s="51" t="s">
        <v>31</v>
      </c>
      <c r="L2278" s="56">
        <v>63</v>
      </c>
      <c r="M2278" s="53">
        <v>0.745</v>
      </c>
      <c r="N2278" s="54">
        <f t="shared" si="378"/>
        <v>46.935</v>
      </c>
      <c r="O2278" s="54">
        <f t="shared" si="379"/>
        <v>187.74</v>
      </c>
      <c r="P2278" s="157"/>
    </row>
    <row r="2279" ht="28" outlineLevel="2" spans="1:16">
      <c r="A2279" s="24">
        <v>1890</v>
      </c>
      <c r="B2279" s="25" t="s">
        <v>336</v>
      </c>
      <c r="C2279" s="25" t="s">
        <v>336</v>
      </c>
      <c r="D2279" s="25" t="s">
        <v>2168</v>
      </c>
      <c r="E2279" s="26" t="s">
        <v>2183</v>
      </c>
      <c r="F2279" s="25">
        <v>3</v>
      </c>
      <c r="G2279" s="27" t="s">
        <v>2184</v>
      </c>
      <c r="H2279" s="28" t="s">
        <v>2185</v>
      </c>
      <c r="I2279" s="26" t="s">
        <v>2186</v>
      </c>
      <c r="J2279" s="50">
        <v>2</v>
      </c>
      <c r="K2279" s="51" t="s">
        <v>31</v>
      </c>
      <c r="L2279" s="56">
        <v>28</v>
      </c>
      <c r="M2279" s="53">
        <v>0.745</v>
      </c>
      <c r="N2279" s="54">
        <f t="shared" si="378"/>
        <v>20.86</v>
      </c>
      <c r="O2279" s="54">
        <f t="shared" si="379"/>
        <v>62.58</v>
      </c>
      <c r="P2279" s="157"/>
    </row>
    <row r="2280" ht="14" outlineLevel="2" spans="1:16">
      <c r="A2280" s="24">
        <v>1891</v>
      </c>
      <c r="B2280" s="25" t="s">
        <v>336</v>
      </c>
      <c r="C2280" s="25" t="s">
        <v>336</v>
      </c>
      <c r="D2280" s="25" t="s">
        <v>2168</v>
      </c>
      <c r="E2280" s="26" t="s">
        <v>277</v>
      </c>
      <c r="F2280" s="25">
        <v>3</v>
      </c>
      <c r="G2280" s="27" t="s">
        <v>507</v>
      </c>
      <c r="H2280" s="28" t="s">
        <v>508</v>
      </c>
      <c r="I2280" s="26" t="s">
        <v>509</v>
      </c>
      <c r="J2280" s="50">
        <v>1</v>
      </c>
      <c r="K2280" s="51" t="s">
        <v>45</v>
      </c>
      <c r="L2280" s="52">
        <v>38</v>
      </c>
      <c r="M2280" s="53">
        <v>0.745</v>
      </c>
      <c r="N2280" s="54">
        <f t="shared" si="378"/>
        <v>28.31</v>
      </c>
      <c r="O2280" s="54">
        <f t="shared" si="379"/>
        <v>84.93</v>
      </c>
      <c r="P2280" s="157"/>
    </row>
    <row r="2281" s="1" customFormat="1" ht="14" outlineLevel="1" spans="1:16">
      <c r="A2281" s="30"/>
      <c r="B2281" s="31"/>
      <c r="C2281" s="31"/>
      <c r="D2281" s="32" t="s">
        <v>2187</v>
      </c>
      <c r="E2281" s="33"/>
      <c r="F2281" s="31"/>
      <c r="G2281" s="34"/>
      <c r="H2281" s="35"/>
      <c r="I2281" s="33"/>
      <c r="J2281" s="57"/>
      <c r="K2281" s="58"/>
      <c r="L2281" s="63"/>
      <c r="M2281" s="60"/>
      <c r="N2281" s="61"/>
      <c r="O2281" s="61">
        <f>SUBTOTAL(9,O2275:O2280)</f>
        <v>695.234</v>
      </c>
      <c r="P2281" s="154"/>
    </row>
    <row r="2282" ht="14" outlineLevel="2" spans="1:16">
      <c r="A2282" s="24">
        <v>1892</v>
      </c>
      <c r="B2282" s="25" t="s">
        <v>336</v>
      </c>
      <c r="C2282" s="25" t="s">
        <v>336</v>
      </c>
      <c r="D2282" s="25" t="s">
        <v>2188</v>
      </c>
      <c r="E2282" s="26" t="s">
        <v>2189</v>
      </c>
      <c r="F2282" s="25">
        <v>6</v>
      </c>
      <c r="G2282" s="27" t="s">
        <v>2190</v>
      </c>
      <c r="H2282" s="28" t="s">
        <v>2191</v>
      </c>
      <c r="I2282" s="26" t="s">
        <v>2192</v>
      </c>
      <c r="J2282" s="50">
        <v>2</v>
      </c>
      <c r="K2282" s="51" t="s">
        <v>31</v>
      </c>
      <c r="L2282" s="52">
        <v>29.8</v>
      </c>
      <c r="M2282" s="53">
        <v>0.745</v>
      </c>
      <c r="N2282" s="54">
        <f>M2282*L2282</f>
        <v>22.201</v>
      </c>
      <c r="O2282" s="54">
        <f t="shared" ref="O2282:O2287" si="380">N2282*F2282</f>
        <v>133.206</v>
      </c>
      <c r="P2282" s="157"/>
    </row>
    <row r="2283" ht="28" outlineLevel="2" spans="1:16">
      <c r="A2283" s="24">
        <v>1893</v>
      </c>
      <c r="B2283" s="25" t="s">
        <v>336</v>
      </c>
      <c r="C2283" s="25" t="s">
        <v>336</v>
      </c>
      <c r="D2283" s="25" t="s">
        <v>2188</v>
      </c>
      <c r="E2283" s="26" t="s">
        <v>2169</v>
      </c>
      <c r="F2283" s="25">
        <v>6</v>
      </c>
      <c r="G2283" s="27" t="s">
        <v>2170</v>
      </c>
      <c r="H2283" s="28" t="s">
        <v>2171</v>
      </c>
      <c r="I2283" s="26" t="s">
        <v>2172</v>
      </c>
      <c r="J2283" s="50">
        <v>2</v>
      </c>
      <c r="K2283" s="51" t="s">
        <v>31</v>
      </c>
      <c r="L2283" s="52">
        <v>39</v>
      </c>
      <c r="M2283" s="53">
        <v>0.745</v>
      </c>
      <c r="N2283" s="54">
        <f>M2283*L2283</f>
        <v>29.055</v>
      </c>
      <c r="O2283" s="54">
        <f t="shared" si="380"/>
        <v>174.33</v>
      </c>
      <c r="P2283" s="157"/>
    </row>
    <row r="2284" ht="42" outlineLevel="2" spans="1:16">
      <c r="A2284" s="24">
        <v>1894</v>
      </c>
      <c r="B2284" s="25" t="s">
        <v>336</v>
      </c>
      <c r="C2284" s="25" t="s">
        <v>336</v>
      </c>
      <c r="D2284" s="25" t="s">
        <v>2188</v>
      </c>
      <c r="E2284" s="26" t="s">
        <v>2177</v>
      </c>
      <c r="F2284" s="25">
        <v>6</v>
      </c>
      <c r="G2284" s="27" t="s">
        <v>2178</v>
      </c>
      <c r="H2284" s="28" t="s">
        <v>2179</v>
      </c>
      <c r="I2284" s="26" t="s">
        <v>2180</v>
      </c>
      <c r="J2284" s="50">
        <v>1</v>
      </c>
      <c r="K2284" s="51" t="s">
        <v>31</v>
      </c>
      <c r="L2284" s="52">
        <v>69</v>
      </c>
      <c r="M2284" s="53">
        <v>0.745</v>
      </c>
      <c r="N2284" s="54">
        <f>M2284*L2284</f>
        <v>51.405</v>
      </c>
      <c r="O2284" s="54">
        <f t="shared" si="380"/>
        <v>308.43</v>
      </c>
      <c r="P2284" s="157"/>
    </row>
    <row r="2285" ht="28" outlineLevel="2" spans="1:16">
      <c r="A2285" s="24">
        <v>1895</v>
      </c>
      <c r="B2285" s="25" t="s">
        <v>336</v>
      </c>
      <c r="C2285" s="25" t="s">
        <v>336</v>
      </c>
      <c r="D2285" s="25" t="s">
        <v>2188</v>
      </c>
      <c r="E2285" s="26" t="s">
        <v>2193</v>
      </c>
      <c r="F2285" s="25">
        <v>6</v>
      </c>
      <c r="G2285" s="27" t="s">
        <v>2194</v>
      </c>
      <c r="H2285" s="28" t="s">
        <v>2195</v>
      </c>
      <c r="I2285" s="26" t="s">
        <v>2196</v>
      </c>
      <c r="J2285" s="50">
        <v>1</v>
      </c>
      <c r="K2285" s="51" t="s">
        <v>45</v>
      </c>
      <c r="L2285" s="52" t="s">
        <v>46</v>
      </c>
      <c r="M2285" s="53">
        <v>0.745</v>
      </c>
      <c r="N2285" s="54"/>
      <c r="O2285" s="54">
        <f t="shared" si="380"/>
        <v>0</v>
      </c>
      <c r="P2285" s="157"/>
    </row>
    <row r="2286" ht="28" outlineLevel="2" spans="1:16">
      <c r="A2286" s="24">
        <v>1896</v>
      </c>
      <c r="B2286" s="25" t="s">
        <v>336</v>
      </c>
      <c r="C2286" s="25" t="s">
        <v>336</v>
      </c>
      <c r="D2286" s="25" t="s">
        <v>2188</v>
      </c>
      <c r="E2286" s="26" t="s">
        <v>2183</v>
      </c>
      <c r="F2286" s="25">
        <v>6</v>
      </c>
      <c r="G2286" s="27" t="s">
        <v>2184</v>
      </c>
      <c r="H2286" s="28" t="s">
        <v>2185</v>
      </c>
      <c r="I2286" s="26" t="s">
        <v>2186</v>
      </c>
      <c r="J2286" s="50">
        <v>2</v>
      </c>
      <c r="K2286" s="51" t="s">
        <v>31</v>
      </c>
      <c r="L2286" s="56">
        <v>28</v>
      </c>
      <c r="M2286" s="53">
        <v>0.745</v>
      </c>
      <c r="N2286" s="54">
        <f>M2286*L2286</f>
        <v>20.86</v>
      </c>
      <c r="O2286" s="54">
        <f t="shared" si="380"/>
        <v>125.16</v>
      </c>
      <c r="P2286" s="157"/>
    </row>
    <row r="2287" ht="14" outlineLevel="2" spans="1:16">
      <c r="A2287" s="24">
        <v>1897</v>
      </c>
      <c r="B2287" s="25" t="s">
        <v>336</v>
      </c>
      <c r="C2287" s="25" t="s">
        <v>336</v>
      </c>
      <c r="D2287" s="25" t="s">
        <v>2188</v>
      </c>
      <c r="E2287" s="26" t="s">
        <v>277</v>
      </c>
      <c r="F2287" s="25">
        <v>6</v>
      </c>
      <c r="G2287" s="27" t="s">
        <v>507</v>
      </c>
      <c r="H2287" s="28" t="s">
        <v>508</v>
      </c>
      <c r="I2287" s="26" t="s">
        <v>509</v>
      </c>
      <c r="J2287" s="50">
        <v>1</v>
      </c>
      <c r="K2287" s="51" t="s">
        <v>45</v>
      </c>
      <c r="L2287" s="52">
        <v>38</v>
      </c>
      <c r="M2287" s="53">
        <v>0.745</v>
      </c>
      <c r="N2287" s="54">
        <f>M2287*L2287</f>
        <v>28.31</v>
      </c>
      <c r="O2287" s="54">
        <f t="shared" si="380"/>
        <v>169.86</v>
      </c>
      <c r="P2287" s="157"/>
    </row>
    <row r="2288" s="1" customFormat="1" ht="14" outlineLevel="1" spans="1:16">
      <c r="A2288" s="30"/>
      <c r="B2288" s="31"/>
      <c r="C2288" s="31"/>
      <c r="D2288" s="32" t="s">
        <v>2197</v>
      </c>
      <c r="E2288" s="33"/>
      <c r="F2288" s="31"/>
      <c r="G2288" s="34"/>
      <c r="H2288" s="35"/>
      <c r="I2288" s="33"/>
      <c r="J2288" s="57"/>
      <c r="K2288" s="58"/>
      <c r="L2288" s="63"/>
      <c r="M2288" s="60"/>
      <c r="N2288" s="61"/>
      <c r="O2288" s="61">
        <f>SUBTOTAL(9,O2282:O2287)</f>
        <v>910.986</v>
      </c>
      <c r="P2288" s="154"/>
    </row>
    <row r="2289" ht="14" outlineLevel="2" spans="1:16">
      <c r="A2289" s="24">
        <v>1898</v>
      </c>
      <c r="B2289" s="25" t="s">
        <v>336</v>
      </c>
      <c r="C2289" s="25" t="s">
        <v>336</v>
      </c>
      <c r="D2289" s="25" t="s">
        <v>2198</v>
      </c>
      <c r="E2289" s="26" t="s">
        <v>2189</v>
      </c>
      <c r="F2289" s="25">
        <v>8</v>
      </c>
      <c r="G2289" s="27" t="s">
        <v>2190</v>
      </c>
      <c r="H2289" s="28" t="s">
        <v>2191</v>
      </c>
      <c r="I2289" s="26" t="s">
        <v>2192</v>
      </c>
      <c r="J2289" s="50">
        <v>2</v>
      </c>
      <c r="K2289" s="51" t="s">
        <v>31</v>
      </c>
      <c r="L2289" s="52">
        <v>29.8</v>
      </c>
      <c r="M2289" s="53">
        <v>0.745</v>
      </c>
      <c r="N2289" s="54">
        <f>M2289*L2289</f>
        <v>22.201</v>
      </c>
      <c r="O2289" s="54">
        <f>N2289*F2289</f>
        <v>177.608</v>
      </c>
      <c r="P2289" s="157"/>
    </row>
    <row r="2290" ht="28" outlineLevel="2" spans="1:16">
      <c r="A2290" s="24">
        <v>1899</v>
      </c>
      <c r="B2290" s="25" t="s">
        <v>336</v>
      </c>
      <c r="C2290" s="25" t="s">
        <v>336</v>
      </c>
      <c r="D2290" s="25" t="s">
        <v>2198</v>
      </c>
      <c r="E2290" s="26" t="s">
        <v>2169</v>
      </c>
      <c r="F2290" s="25">
        <v>7</v>
      </c>
      <c r="G2290" s="27" t="s">
        <v>2170</v>
      </c>
      <c r="H2290" s="28" t="s">
        <v>2171</v>
      </c>
      <c r="I2290" s="26" t="s">
        <v>2172</v>
      </c>
      <c r="J2290" s="50">
        <v>2</v>
      </c>
      <c r="K2290" s="51" t="s">
        <v>31</v>
      </c>
      <c r="L2290" s="52">
        <v>39</v>
      </c>
      <c r="M2290" s="53">
        <v>0.745</v>
      </c>
      <c r="N2290" s="54">
        <f>M2290*L2290</f>
        <v>29.055</v>
      </c>
      <c r="O2290" s="54">
        <f>N2290*F2290</f>
        <v>203.385</v>
      </c>
      <c r="P2290" s="157"/>
    </row>
    <row r="2291" ht="42" outlineLevel="2" spans="1:16">
      <c r="A2291" s="24">
        <v>1900</v>
      </c>
      <c r="B2291" s="25" t="s">
        <v>336</v>
      </c>
      <c r="C2291" s="25" t="s">
        <v>336</v>
      </c>
      <c r="D2291" s="25" t="s">
        <v>2198</v>
      </c>
      <c r="E2291" s="26" t="s">
        <v>2177</v>
      </c>
      <c r="F2291" s="25">
        <v>1</v>
      </c>
      <c r="G2291" s="27" t="s">
        <v>2178</v>
      </c>
      <c r="H2291" s="28" t="s">
        <v>2179</v>
      </c>
      <c r="I2291" s="26" t="s">
        <v>2180</v>
      </c>
      <c r="J2291" s="50">
        <v>1</v>
      </c>
      <c r="K2291" s="51" t="s">
        <v>31</v>
      </c>
      <c r="L2291" s="52">
        <v>69</v>
      </c>
      <c r="M2291" s="53">
        <v>0.745</v>
      </c>
      <c r="N2291" s="54">
        <f>M2291*L2291</f>
        <v>51.405</v>
      </c>
      <c r="O2291" s="54">
        <f>N2291*F2291</f>
        <v>51.405</v>
      </c>
      <c r="P2291" s="157"/>
    </row>
    <row r="2292" ht="28" outlineLevel="2" spans="1:16">
      <c r="A2292" s="24">
        <v>1901</v>
      </c>
      <c r="B2292" s="25" t="s">
        <v>336</v>
      </c>
      <c r="C2292" s="25" t="s">
        <v>336</v>
      </c>
      <c r="D2292" s="25" t="s">
        <v>2198</v>
      </c>
      <c r="E2292" s="26" t="s">
        <v>2193</v>
      </c>
      <c r="F2292" s="25">
        <v>1</v>
      </c>
      <c r="G2292" s="27" t="s">
        <v>2194</v>
      </c>
      <c r="H2292" s="28" t="s">
        <v>2195</v>
      </c>
      <c r="I2292" s="26" t="s">
        <v>2196</v>
      </c>
      <c r="J2292" s="50">
        <v>1</v>
      </c>
      <c r="K2292" s="51" t="s">
        <v>45</v>
      </c>
      <c r="L2292" s="52" t="s">
        <v>46</v>
      </c>
      <c r="M2292" s="53">
        <v>0.745</v>
      </c>
      <c r="N2292" s="54"/>
      <c r="O2292" s="54">
        <f>N2292*F2292</f>
        <v>0</v>
      </c>
      <c r="P2292" s="157"/>
    </row>
    <row r="2293" ht="14" outlineLevel="2" spans="1:16">
      <c r="A2293" s="24">
        <v>1902</v>
      </c>
      <c r="B2293" s="25" t="s">
        <v>336</v>
      </c>
      <c r="C2293" s="25" t="s">
        <v>336</v>
      </c>
      <c r="D2293" s="25" t="s">
        <v>2198</v>
      </c>
      <c r="E2293" s="26" t="s">
        <v>277</v>
      </c>
      <c r="F2293" s="25">
        <v>1</v>
      </c>
      <c r="G2293" s="27" t="s">
        <v>507</v>
      </c>
      <c r="H2293" s="28" t="s">
        <v>508</v>
      </c>
      <c r="I2293" s="26" t="s">
        <v>509</v>
      </c>
      <c r="J2293" s="50">
        <v>1</v>
      </c>
      <c r="K2293" s="51" t="s">
        <v>45</v>
      </c>
      <c r="L2293" s="52">
        <v>38</v>
      </c>
      <c r="M2293" s="53">
        <v>0.745</v>
      </c>
      <c r="N2293" s="54">
        <f>M2293*L2293</f>
        <v>28.31</v>
      </c>
      <c r="O2293" s="54">
        <f>N2293*F2293</f>
        <v>28.31</v>
      </c>
      <c r="P2293" s="157"/>
    </row>
    <row r="2294" s="1" customFormat="1" ht="14" outlineLevel="1" spans="1:16">
      <c r="A2294" s="30"/>
      <c r="B2294" s="31"/>
      <c r="C2294" s="31"/>
      <c r="D2294" s="32" t="s">
        <v>2199</v>
      </c>
      <c r="E2294" s="33"/>
      <c r="F2294" s="31"/>
      <c r="G2294" s="34"/>
      <c r="H2294" s="35"/>
      <c r="I2294" s="33"/>
      <c r="J2294" s="57"/>
      <c r="K2294" s="58"/>
      <c r="L2294" s="63"/>
      <c r="M2294" s="60"/>
      <c r="N2294" s="61"/>
      <c r="O2294" s="61">
        <f>SUBTOTAL(9,O2289:O2293)</f>
        <v>460.708</v>
      </c>
      <c r="P2294" s="154"/>
    </row>
    <row r="2295" ht="42" outlineLevel="2" spans="1:16">
      <c r="A2295" s="24">
        <v>1903</v>
      </c>
      <c r="B2295" s="25" t="s">
        <v>104</v>
      </c>
      <c r="C2295" s="25" t="s">
        <v>336</v>
      </c>
      <c r="D2295" s="25" t="s">
        <v>2200</v>
      </c>
      <c r="E2295" s="26" t="s">
        <v>106</v>
      </c>
      <c r="F2295" s="25">
        <v>4</v>
      </c>
      <c r="G2295" s="27" t="s">
        <v>107</v>
      </c>
      <c r="H2295" s="28">
        <v>9787040494815</v>
      </c>
      <c r="I2295" s="26" t="s">
        <v>108</v>
      </c>
      <c r="J2295" s="50" t="s">
        <v>109</v>
      </c>
      <c r="K2295" s="51" t="s">
        <v>25</v>
      </c>
      <c r="L2295" s="52">
        <v>25</v>
      </c>
      <c r="M2295" s="53">
        <v>1</v>
      </c>
      <c r="N2295" s="54">
        <f t="shared" ref="N2295:N2303" si="381">M2295*L2295</f>
        <v>25</v>
      </c>
      <c r="O2295" s="54">
        <f t="shared" ref="O2295:O2303" si="382">N2295*F2295</f>
        <v>100</v>
      </c>
      <c r="P2295" s="157"/>
    </row>
    <row r="2296" ht="14" outlineLevel="2" spans="1:16">
      <c r="A2296" s="24">
        <v>1904</v>
      </c>
      <c r="B2296" s="25" t="s">
        <v>336</v>
      </c>
      <c r="C2296" s="25" t="s">
        <v>336</v>
      </c>
      <c r="D2296" s="25" t="s">
        <v>2200</v>
      </c>
      <c r="E2296" s="26" t="s">
        <v>494</v>
      </c>
      <c r="F2296" s="25">
        <v>5</v>
      </c>
      <c r="G2296" s="27" t="s">
        <v>494</v>
      </c>
      <c r="H2296" s="28" t="s">
        <v>495</v>
      </c>
      <c r="I2296" s="26" t="s">
        <v>496</v>
      </c>
      <c r="J2296" s="50">
        <v>5</v>
      </c>
      <c r="K2296" s="51" t="s">
        <v>31</v>
      </c>
      <c r="L2296" s="52">
        <v>29</v>
      </c>
      <c r="M2296" s="53">
        <v>0.745</v>
      </c>
      <c r="N2296" s="54">
        <f t="shared" si="381"/>
        <v>21.605</v>
      </c>
      <c r="O2296" s="54">
        <f t="shared" si="382"/>
        <v>108.025</v>
      </c>
      <c r="P2296" s="157"/>
    </row>
    <row r="2297" ht="28" outlineLevel="2" spans="1:16">
      <c r="A2297" s="24">
        <v>1905</v>
      </c>
      <c r="B2297" s="24" t="s">
        <v>115</v>
      </c>
      <c r="C2297" s="25" t="s">
        <v>336</v>
      </c>
      <c r="D2297" s="25" t="s">
        <v>2200</v>
      </c>
      <c r="E2297" s="26" t="s">
        <v>116</v>
      </c>
      <c r="F2297" s="25">
        <v>33</v>
      </c>
      <c r="G2297" s="27" t="s">
        <v>117</v>
      </c>
      <c r="H2297" s="186" t="s">
        <v>118</v>
      </c>
      <c r="I2297" s="26" t="s">
        <v>119</v>
      </c>
      <c r="J2297" s="50" t="s">
        <v>57</v>
      </c>
      <c r="K2297" s="51" t="s">
        <v>25</v>
      </c>
      <c r="L2297" s="52">
        <v>35</v>
      </c>
      <c r="M2297" s="53">
        <v>0.745</v>
      </c>
      <c r="N2297" s="54">
        <f t="shared" si="381"/>
        <v>26.075</v>
      </c>
      <c r="O2297" s="54">
        <f t="shared" si="382"/>
        <v>860.475</v>
      </c>
      <c r="P2297" s="157"/>
    </row>
    <row r="2298" ht="14" outlineLevel="2" spans="1:16">
      <c r="A2298" s="24">
        <v>1906</v>
      </c>
      <c r="B2298" s="24" t="s">
        <v>153</v>
      </c>
      <c r="C2298" s="25" t="s">
        <v>336</v>
      </c>
      <c r="D2298" s="25" t="s">
        <v>2200</v>
      </c>
      <c r="E2298" s="26" t="s">
        <v>154</v>
      </c>
      <c r="F2298" s="25">
        <v>4</v>
      </c>
      <c r="G2298" s="27" t="s">
        <v>154</v>
      </c>
      <c r="H2298" s="28" t="s">
        <v>155</v>
      </c>
      <c r="I2298" s="26" t="s">
        <v>156</v>
      </c>
      <c r="J2298" s="50" t="s">
        <v>36</v>
      </c>
      <c r="K2298" s="51" t="s">
        <v>25</v>
      </c>
      <c r="L2298" s="52">
        <v>39.8</v>
      </c>
      <c r="M2298" s="53">
        <v>0.745</v>
      </c>
      <c r="N2298" s="54">
        <f t="shared" si="381"/>
        <v>29.651</v>
      </c>
      <c r="O2298" s="54">
        <f t="shared" si="382"/>
        <v>118.604</v>
      </c>
      <c r="P2298" s="157"/>
    </row>
    <row r="2299" ht="28" outlineLevel="2" spans="1:16">
      <c r="A2299" s="24">
        <v>1907</v>
      </c>
      <c r="B2299" s="25" t="s">
        <v>336</v>
      </c>
      <c r="C2299" s="25" t="s">
        <v>336</v>
      </c>
      <c r="D2299" s="25" t="s">
        <v>2200</v>
      </c>
      <c r="E2299" s="26" t="s">
        <v>338</v>
      </c>
      <c r="F2299" s="25">
        <v>5</v>
      </c>
      <c r="G2299" s="27" t="s">
        <v>339</v>
      </c>
      <c r="H2299" s="28" t="s">
        <v>340</v>
      </c>
      <c r="I2299" s="26" t="s">
        <v>341</v>
      </c>
      <c r="J2299" s="50">
        <v>5</v>
      </c>
      <c r="K2299" s="51" t="s">
        <v>25</v>
      </c>
      <c r="L2299" s="52">
        <v>59.9</v>
      </c>
      <c r="M2299" s="53">
        <v>0.745</v>
      </c>
      <c r="N2299" s="54">
        <f t="shared" si="381"/>
        <v>44.6255</v>
      </c>
      <c r="O2299" s="54">
        <f t="shared" si="382"/>
        <v>223.1275</v>
      </c>
      <c r="P2299" s="157"/>
    </row>
    <row r="2300" ht="42" outlineLevel="2" spans="1:16">
      <c r="A2300" s="24">
        <v>1908</v>
      </c>
      <c r="B2300" s="24" t="s">
        <v>115</v>
      </c>
      <c r="C2300" s="25" t="s">
        <v>336</v>
      </c>
      <c r="D2300" s="25" t="s">
        <v>2200</v>
      </c>
      <c r="E2300" s="26" t="s">
        <v>116</v>
      </c>
      <c r="F2300" s="25">
        <v>33</v>
      </c>
      <c r="G2300" s="27" t="s">
        <v>120</v>
      </c>
      <c r="H2300" s="186" t="s">
        <v>121</v>
      </c>
      <c r="I2300" s="26" t="s">
        <v>122</v>
      </c>
      <c r="J2300" s="50" t="s">
        <v>30</v>
      </c>
      <c r="K2300" s="51" t="s">
        <v>123</v>
      </c>
      <c r="L2300" s="52">
        <v>59.9</v>
      </c>
      <c r="M2300" s="53">
        <v>0.745</v>
      </c>
      <c r="N2300" s="54">
        <f t="shared" si="381"/>
        <v>44.6255</v>
      </c>
      <c r="O2300" s="54">
        <f t="shared" si="382"/>
        <v>1472.6415</v>
      </c>
      <c r="P2300" s="157"/>
    </row>
    <row r="2301" ht="42" outlineLevel="2" spans="1:16">
      <c r="A2301" s="24">
        <v>1909</v>
      </c>
      <c r="B2301" s="24" t="s">
        <v>115</v>
      </c>
      <c r="C2301" s="25" t="s">
        <v>336</v>
      </c>
      <c r="D2301" s="25" t="s">
        <v>2200</v>
      </c>
      <c r="E2301" s="26" t="s">
        <v>116</v>
      </c>
      <c r="F2301" s="25">
        <v>33</v>
      </c>
      <c r="G2301" s="27" t="s">
        <v>124</v>
      </c>
      <c r="H2301" s="186" t="s">
        <v>125</v>
      </c>
      <c r="I2301" s="26" t="s">
        <v>126</v>
      </c>
      <c r="J2301" s="50" t="s">
        <v>30</v>
      </c>
      <c r="K2301" s="51" t="s">
        <v>123</v>
      </c>
      <c r="L2301" s="52">
        <v>59.9</v>
      </c>
      <c r="M2301" s="53">
        <v>0.745</v>
      </c>
      <c r="N2301" s="54">
        <f t="shared" si="381"/>
        <v>44.6255</v>
      </c>
      <c r="O2301" s="54">
        <f t="shared" si="382"/>
        <v>1472.6415</v>
      </c>
      <c r="P2301" s="157"/>
    </row>
    <row r="2302" ht="14" outlineLevel="2" spans="1:16">
      <c r="A2302" s="24">
        <v>1910</v>
      </c>
      <c r="B2302" s="25" t="s">
        <v>336</v>
      </c>
      <c r="C2302" s="25" t="s">
        <v>336</v>
      </c>
      <c r="D2302" s="25" t="s">
        <v>2200</v>
      </c>
      <c r="E2302" s="26" t="s">
        <v>662</v>
      </c>
      <c r="F2302" s="25">
        <v>6</v>
      </c>
      <c r="G2302" s="27" t="s">
        <v>662</v>
      </c>
      <c r="H2302" s="28" t="s">
        <v>663</v>
      </c>
      <c r="I2302" s="26" t="s">
        <v>664</v>
      </c>
      <c r="J2302" s="50">
        <v>3</v>
      </c>
      <c r="K2302" s="51" t="s">
        <v>665</v>
      </c>
      <c r="L2302" s="52">
        <v>58</v>
      </c>
      <c r="M2302" s="53">
        <v>0.745</v>
      </c>
      <c r="N2302" s="54">
        <f t="shared" si="381"/>
        <v>43.21</v>
      </c>
      <c r="O2302" s="54">
        <f t="shared" si="382"/>
        <v>259.26</v>
      </c>
      <c r="P2302" s="157"/>
    </row>
    <row r="2303" ht="14" outlineLevel="2" spans="1:16">
      <c r="A2303" s="24">
        <v>1911</v>
      </c>
      <c r="B2303" s="24" t="s">
        <v>153</v>
      </c>
      <c r="C2303" s="25" t="s">
        <v>336</v>
      </c>
      <c r="D2303" s="25" t="s">
        <v>2200</v>
      </c>
      <c r="E2303" s="26" t="s">
        <v>232</v>
      </c>
      <c r="F2303" s="25">
        <v>4</v>
      </c>
      <c r="G2303" s="27" t="s">
        <v>232</v>
      </c>
      <c r="H2303" s="28" t="s">
        <v>233</v>
      </c>
      <c r="I2303" s="26" t="s">
        <v>234</v>
      </c>
      <c r="J2303" s="50" t="s">
        <v>57</v>
      </c>
      <c r="K2303" s="51" t="s">
        <v>235</v>
      </c>
      <c r="L2303" s="52">
        <v>39</v>
      </c>
      <c r="M2303" s="53">
        <v>0.745</v>
      </c>
      <c r="N2303" s="54">
        <f t="shared" si="381"/>
        <v>29.055</v>
      </c>
      <c r="O2303" s="54">
        <f t="shared" si="382"/>
        <v>116.22</v>
      </c>
      <c r="P2303" s="157"/>
    </row>
    <row r="2304" s="1" customFormat="1" ht="14" outlineLevel="1" spans="1:16">
      <c r="A2304" s="30"/>
      <c r="B2304" s="30"/>
      <c r="C2304" s="31"/>
      <c r="D2304" s="32" t="s">
        <v>2201</v>
      </c>
      <c r="E2304" s="33"/>
      <c r="F2304" s="31"/>
      <c r="G2304" s="34"/>
      <c r="H2304" s="35"/>
      <c r="I2304" s="33"/>
      <c r="J2304" s="57"/>
      <c r="K2304" s="58"/>
      <c r="L2304" s="63"/>
      <c r="M2304" s="60"/>
      <c r="N2304" s="61"/>
      <c r="O2304" s="61">
        <f>SUBTOTAL(9,O2295:O2303)</f>
        <v>4730.9945</v>
      </c>
      <c r="P2304" s="154"/>
    </row>
    <row r="2305" ht="42" outlineLevel="2" spans="1:16">
      <c r="A2305" s="24">
        <v>1912</v>
      </c>
      <c r="B2305" s="25" t="s">
        <v>104</v>
      </c>
      <c r="C2305" s="25" t="s">
        <v>336</v>
      </c>
      <c r="D2305" s="25" t="s">
        <v>2202</v>
      </c>
      <c r="E2305" s="26" t="s">
        <v>106</v>
      </c>
      <c r="F2305" s="25">
        <v>14</v>
      </c>
      <c r="G2305" s="27" t="s">
        <v>107</v>
      </c>
      <c r="H2305" s="28">
        <v>9787040494815</v>
      </c>
      <c r="I2305" s="26" t="s">
        <v>108</v>
      </c>
      <c r="J2305" s="50" t="s">
        <v>109</v>
      </c>
      <c r="K2305" s="51" t="s">
        <v>25</v>
      </c>
      <c r="L2305" s="52">
        <v>25</v>
      </c>
      <c r="M2305" s="53">
        <v>1</v>
      </c>
      <c r="N2305" s="54">
        <f t="shared" ref="N2305:N2313" si="383">M2305*L2305</f>
        <v>25</v>
      </c>
      <c r="O2305" s="54">
        <f t="shared" ref="O2305:O2313" si="384">N2305*F2305</f>
        <v>350</v>
      </c>
      <c r="P2305" s="157"/>
    </row>
    <row r="2306" ht="14" outlineLevel="2" spans="1:16">
      <c r="A2306" s="24">
        <v>1913</v>
      </c>
      <c r="B2306" s="25" t="s">
        <v>336</v>
      </c>
      <c r="C2306" s="25" t="s">
        <v>336</v>
      </c>
      <c r="D2306" s="25" t="s">
        <v>2202</v>
      </c>
      <c r="E2306" s="26" t="s">
        <v>494</v>
      </c>
      <c r="F2306" s="25">
        <v>14</v>
      </c>
      <c r="G2306" s="27" t="s">
        <v>494</v>
      </c>
      <c r="H2306" s="28" t="s">
        <v>495</v>
      </c>
      <c r="I2306" s="26" t="s">
        <v>496</v>
      </c>
      <c r="J2306" s="50">
        <v>5</v>
      </c>
      <c r="K2306" s="51" t="s">
        <v>31</v>
      </c>
      <c r="L2306" s="52">
        <v>29</v>
      </c>
      <c r="M2306" s="53">
        <v>0.745</v>
      </c>
      <c r="N2306" s="54">
        <f t="shared" si="383"/>
        <v>21.605</v>
      </c>
      <c r="O2306" s="54">
        <f t="shared" si="384"/>
        <v>302.47</v>
      </c>
      <c r="P2306" s="157"/>
    </row>
    <row r="2307" ht="28" outlineLevel="2" spans="1:16">
      <c r="A2307" s="24">
        <v>1914</v>
      </c>
      <c r="B2307" s="24" t="s">
        <v>115</v>
      </c>
      <c r="C2307" s="25" t="s">
        <v>336</v>
      </c>
      <c r="D2307" s="25" t="s">
        <v>2202</v>
      </c>
      <c r="E2307" s="26" t="s">
        <v>116</v>
      </c>
      <c r="F2307" s="25">
        <v>26</v>
      </c>
      <c r="G2307" s="27" t="s">
        <v>117</v>
      </c>
      <c r="H2307" s="186" t="s">
        <v>118</v>
      </c>
      <c r="I2307" s="26" t="s">
        <v>119</v>
      </c>
      <c r="J2307" s="50" t="s">
        <v>57</v>
      </c>
      <c r="K2307" s="51" t="s">
        <v>25</v>
      </c>
      <c r="L2307" s="52">
        <v>35</v>
      </c>
      <c r="M2307" s="53">
        <v>0.745</v>
      </c>
      <c r="N2307" s="54">
        <f t="shared" si="383"/>
        <v>26.075</v>
      </c>
      <c r="O2307" s="54">
        <f t="shared" si="384"/>
        <v>677.95</v>
      </c>
      <c r="P2307" s="157"/>
    </row>
    <row r="2308" ht="14" outlineLevel="2" spans="1:16">
      <c r="A2308" s="24">
        <v>1915</v>
      </c>
      <c r="B2308" s="24" t="s">
        <v>153</v>
      </c>
      <c r="C2308" s="25" t="s">
        <v>336</v>
      </c>
      <c r="D2308" s="25" t="s">
        <v>2202</v>
      </c>
      <c r="E2308" s="26" t="s">
        <v>154</v>
      </c>
      <c r="F2308" s="25">
        <v>13</v>
      </c>
      <c r="G2308" s="27" t="s">
        <v>154</v>
      </c>
      <c r="H2308" s="28" t="s">
        <v>155</v>
      </c>
      <c r="I2308" s="26" t="s">
        <v>156</v>
      </c>
      <c r="J2308" s="50" t="s">
        <v>36</v>
      </c>
      <c r="K2308" s="51" t="s">
        <v>25</v>
      </c>
      <c r="L2308" s="52">
        <v>39.8</v>
      </c>
      <c r="M2308" s="53">
        <v>0.745</v>
      </c>
      <c r="N2308" s="54">
        <f t="shared" si="383"/>
        <v>29.651</v>
      </c>
      <c r="O2308" s="54">
        <f t="shared" si="384"/>
        <v>385.463</v>
      </c>
      <c r="P2308" s="157"/>
    </row>
    <row r="2309" ht="28" outlineLevel="2" spans="1:16">
      <c r="A2309" s="24">
        <v>1916</v>
      </c>
      <c r="B2309" s="25" t="s">
        <v>336</v>
      </c>
      <c r="C2309" s="25" t="s">
        <v>336</v>
      </c>
      <c r="D2309" s="25" t="s">
        <v>2202</v>
      </c>
      <c r="E2309" s="26" t="s">
        <v>338</v>
      </c>
      <c r="F2309" s="25">
        <v>14</v>
      </c>
      <c r="G2309" s="27" t="s">
        <v>339</v>
      </c>
      <c r="H2309" s="28" t="s">
        <v>340</v>
      </c>
      <c r="I2309" s="26" t="s">
        <v>341</v>
      </c>
      <c r="J2309" s="50">
        <v>5</v>
      </c>
      <c r="K2309" s="51" t="s">
        <v>25</v>
      </c>
      <c r="L2309" s="52">
        <v>59.9</v>
      </c>
      <c r="M2309" s="53">
        <v>0.745</v>
      </c>
      <c r="N2309" s="54">
        <f t="shared" si="383"/>
        <v>44.6255</v>
      </c>
      <c r="O2309" s="54">
        <f t="shared" si="384"/>
        <v>624.757</v>
      </c>
      <c r="P2309" s="157"/>
    </row>
    <row r="2310" ht="42" outlineLevel="2" spans="1:16">
      <c r="A2310" s="24">
        <v>1917</v>
      </c>
      <c r="B2310" s="24" t="s">
        <v>115</v>
      </c>
      <c r="C2310" s="25" t="s">
        <v>336</v>
      </c>
      <c r="D2310" s="25" t="s">
        <v>2202</v>
      </c>
      <c r="E2310" s="26" t="s">
        <v>116</v>
      </c>
      <c r="F2310" s="25">
        <v>26</v>
      </c>
      <c r="G2310" s="27" t="s">
        <v>120</v>
      </c>
      <c r="H2310" s="186" t="s">
        <v>121</v>
      </c>
      <c r="I2310" s="26" t="s">
        <v>122</v>
      </c>
      <c r="J2310" s="50" t="s">
        <v>30</v>
      </c>
      <c r="K2310" s="51" t="s">
        <v>123</v>
      </c>
      <c r="L2310" s="52">
        <v>59.9</v>
      </c>
      <c r="M2310" s="53">
        <v>0.745</v>
      </c>
      <c r="N2310" s="54">
        <f t="shared" si="383"/>
        <v>44.6255</v>
      </c>
      <c r="O2310" s="54">
        <f t="shared" si="384"/>
        <v>1160.263</v>
      </c>
      <c r="P2310" s="157"/>
    </row>
    <row r="2311" ht="42" outlineLevel="2" spans="1:16">
      <c r="A2311" s="24">
        <v>1918</v>
      </c>
      <c r="B2311" s="24" t="s">
        <v>115</v>
      </c>
      <c r="C2311" s="25" t="s">
        <v>336</v>
      </c>
      <c r="D2311" s="25" t="s">
        <v>2202</v>
      </c>
      <c r="E2311" s="26" t="s">
        <v>116</v>
      </c>
      <c r="F2311" s="25">
        <v>26</v>
      </c>
      <c r="G2311" s="27" t="s">
        <v>124</v>
      </c>
      <c r="H2311" s="186" t="s">
        <v>125</v>
      </c>
      <c r="I2311" s="26" t="s">
        <v>126</v>
      </c>
      <c r="J2311" s="50" t="s">
        <v>30</v>
      </c>
      <c r="K2311" s="51" t="s">
        <v>123</v>
      </c>
      <c r="L2311" s="52">
        <v>59.9</v>
      </c>
      <c r="M2311" s="53">
        <v>0.745</v>
      </c>
      <c r="N2311" s="54">
        <f t="shared" si="383"/>
        <v>44.6255</v>
      </c>
      <c r="O2311" s="54">
        <f t="shared" si="384"/>
        <v>1160.263</v>
      </c>
      <c r="P2311" s="157"/>
    </row>
    <row r="2312" ht="14" outlineLevel="2" spans="1:16">
      <c r="A2312" s="24">
        <v>1919</v>
      </c>
      <c r="B2312" s="25" t="s">
        <v>336</v>
      </c>
      <c r="C2312" s="25" t="s">
        <v>336</v>
      </c>
      <c r="D2312" s="25" t="s">
        <v>2202</v>
      </c>
      <c r="E2312" s="26" t="s">
        <v>662</v>
      </c>
      <c r="F2312" s="25">
        <v>15</v>
      </c>
      <c r="G2312" s="27" t="s">
        <v>662</v>
      </c>
      <c r="H2312" s="28" t="s">
        <v>663</v>
      </c>
      <c r="I2312" s="26" t="s">
        <v>664</v>
      </c>
      <c r="J2312" s="50">
        <v>3</v>
      </c>
      <c r="K2312" s="51" t="s">
        <v>665</v>
      </c>
      <c r="L2312" s="52">
        <v>58</v>
      </c>
      <c r="M2312" s="53">
        <v>0.745</v>
      </c>
      <c r="N2312" s="54">
        <f t="shared" si="383"/>
        <v>43.21</v>
      </c>
      <c r="O2312" s="54">
        <f t="shared" si="384"/>
        <v>648.15</v>
      </c>
      <c r="P2312" s="157"/>
    </row>
    <row r="2313" ht="14" outlineLevel="2" spans="1:16">
      <c r="A2313" s="24">
        <v>1920</v>
      </c>
      <c r="B2313" s="24" t="s">
        <v>153</v>
      </c>
      <c r="C2313" s="25" t="s">
        <v>336</v>
      </c>
      <c r="D2313" s="25" t="s">
        <v>2202</v>
      </c>
      <c r="E2313" s="26" t="s">
        <v>232</v>
      </c>
      <c r="F2313" s="25">
        <v>11</v>
      </c>
      <c r="G2313" s="27" t="s">
        <v>232</v>
      </c>
      <c r="H2313" s="28" t="s">
        <v>233</v>
      </c>
      <c r="I2313" s="26" t="s">
        <v>234</v>
      </c>
      <c r="J2313" s="50" t="s">
        <v>57</v>
      </c>
      <c r="K2313" s="51" t="s">
        <v>235</v>
      </c>
      <c r="L2313" s="52">
        <v>39</v>
      </c>
      <c r="M2313" s="53">
        <v>0.745</v>
      </c>
      <c r="N2313" s="54">
        <f t="shared" si="383"/>
        <v>29.055</v>
      </c>
      <c r="O2313" s="54">
        <f t="shared" si="384"/>
        <v>319.605</v>
      </c>
      <c r="P2313" s="157"/>
    </row>
    <row r="2314" s="1" customFormat="1" ht="14" outlineLevel="1" spans="1:16">
      <c r="A2314" s="30"/>
      <c r="B2314" s="30"/>
      <c r="C2314" s="158"/>
      <c r="D2314" s="32" t="s">
        <v>2203</v>
      </c>
      <c r="E2314" s="33"/>
      <c r="F2314" s="159"/>
      <c r="G2314" s="34"/>
      <c r="H2314" s="35"/>
      <c r="I2314" s="33"/>
      <c r="J2314" s="57"/>
      <c r="K2314" s="58"/>
      <c r="L2314" s="63"/>
      <c r="M2314" s="60"/>
      <c r="N2314" s="61"/>
      <c r="O2314" s="61">
        <f>SUBTOTAL(9,O2305:O2313)</f>
        <v>5628.921</v>
      </c>
      <c r="P2314" s="154"/>
    </row>
    <row r="2315" ht="42" outlineLevel="2" spans="1:16">
      <c r="A2315" s="24">
        <v>1921</v>
      </c>
      <c r="B2315" s="25" t="s">
        <v>104</v>
      </c>
      <c r="C2315" s="160" t="s">
        <v>336</v>
      </c>
      <c r="D2315" s="25" t="s">
        <v>2204</v>
      </c>
      <c r="E2315" s="26" t="s">
        <v>106</v>
      </c>
      <c r="F2315" s="161">
        <v>1</v>
      </c>
      <c r="G2315" s="27" t="s">
        <v>107</v>
      </c>
      <c r="H2315" s="28">
        <v>9787040494815</v>
      </c>
      <c r="I2315" s="26" t="s">
        <v>108</v>
      </c>
      <c r="J2315" s="50" t="s">
        <v>109</v>
      </c>
      <c r="K2315" s="51" t="s">
        <v>25</v>
      </c>
      <c r="L2315" s="52">
        <v>25</v>
      </c>
      <c r="M2315" s="53">
        <v>1</v>
      </c>
      <c r="N2315" s="54">
        <f t="shared" ref="N2315:N2323" si="385">M2315*L2315</f>
        <v>25</v>
      </c>
      <c r="O2315" s="54">
        <f t="shared" ref="O2315:O2323" si="386">N2315*F2315</f>
        <v>25</v>
      </c>
      <c r="P2315" s="157"/>
    </row>
    <row r="2316" ht="14" outlineLevel="2" spans="1:16">
      <c r="A2316" s="24">
        <v>1922</v>
      </c>
      <c r="B2316" s="25" t="s">
        <v>336</v>
      </c>
      <c r="C2316" s="160" t="s">
        <v>336</v>
      </c>
      <c r="D2316" s="25" t="s">
        <v>2204</v>
      </c>
      <c r="E2316" s="26" t="s">
        <v>494</v>
      </c>
      <c r="F2316" s="161">
        <v>1</v>
      </c>
      <c r="G2316" s="27" t="s">
        <v>494</v>
      </c>
      <c r="H2316" s="28" t="s">
        <v>495</v>
      </c>
      <c r="I2316" s="26" t="s">
        <v>496</v>
      </c>
      <c r="J2316" s="50">
        <v>5</v>
      </c>
      <c r="K2316" s="51" t="s">
        <v>31</v>
      </c>
      <c r="L2316" s="52">
        <v>29</v>
      </c>
      <c r="M2316" s="53">
        <v>0.745</v>
      </c>
      <c r="N2316" s="54">
        <f t="shared" si="385"/>
        <v>21.605</v>
      </c>
      <c r="O2316" s="54">
        <f t="shared" si="386"/>
        <v>21.605</v>
      </c>
      <c r="P2316" s="157"/>
    </row>
    <row r="2317" ht="28" outlineLevel="2" spans="1:16">
      <c r="A2317" s="24">
        <v>1923</v>
      </c>
      <c r="B2317" s="24" t="s">
        <v>115</v>
      </c>
      <c r="C2317" s="160" t="s">
        <v>336</v>
      </c>
      <c r="D2317" s="25" t="s">
        <v>2204</v>
      </c>
      <c r="E2317" s="26" t="s">
        <v>116</v>
      </c>
      <c r="F2317" s="161">
        <v>25</v>
      </c>
      <c r="G2317" s="27" t="s">
        <v>117</v>
      </c>
      <c r="H2317" s="186" t="s">
        <v>118</v>
      </c>
      <c r="I2317" s="26" t="s">
        <v>119</v>
      </c>
      <c r="J2317" s="50" t="s">
        <v>57</v>
      </c>
      <c r="K2317" s="51" t="s">
        <v>25</v>
      </c>
      <c r="L2317" s="52">
        <v>35</v>
      </c>
      <c r="M2317" s="53">
        <v>0.745</v>
      </c>
      <c r="N2317" s="54">
        <f t="shared" si="385"/>
        <v>26.075</v>
      </c>
      <c r="O2317" s="54">
        <f t="shared" si="386"/>
        <v>651.875</v>
      </c>
      <c r="P2317" s="157"/>
    </row>
    <row r="2318" ht="14" outlineLevel="2" spans="1:16">
      <c r="A2318" s="24">
        <v>1924</v>
      </c>
      <c r="B2318" s="24" t="s">
        <v>153</v>
      </c>
      <c r="C2318" s="160" t="s">
        <v>336</v>
      </c>
      <c r="D2318" s="25" t="s">
        <v>2204</v>
      </c>
      <c r="E2318" s="26" t="s">
        <v>154</v>
      </c>
      <c r="F2318" s="161">
        <v>1</v>
      </c>
      <c r="G2318" s="27" t="s">
        <v>154</v>
      </c>
      <c r="H2318" s="28" t="s">
        <v>155</v>
      </c>
      <c r="I2318" s="26" t="s">
        <v>156</v>
      </c>
      <c r="J2318" s="50" t="s">
        <v>36</v>
      </c>
      <c r="K2318" s="51" t="s">
        <v>25</v>
      </c>
      <c r="L2318" s="52">
        <v>39.8</v>
      </c>
      <c r="M2318" s="53">
        <v>0.745</v>
      </c>
      <c r="N2318" s="54">
        <f t="shared" si="385"/>
        <v>29.651</v>
      </c>
      <c r="O2318" s="54">
        <f t="shared" si="386"/>
        <v>29.651</v>
      </c>
      <c r="P2318" s="157"/>
    </row>
    <row r="2319" ht="28" outlineLevel="2" spans="1:16">
      <c r="A2319" s="24">
        <v>1925</v>
      </c>
      <c r="B2319" s="25" t="s">
        <v>336</v>
      </c>
      <c r="C2319" s="160" t="s">
        <v>336</v>
      </c>
      <c r="D2319" s="25" t="s">
        <v>2204</v>
      </c>
      <c r="E2319" s="26" t="s">
        <v>338</v>
      </c>
      <c r="F2319" s="161">
        <v>1</v>
      </c>
      <c r="G2319" s="27" t="s">
        <v>339</v>
      </c>
      <c r="H2319" s="28" t="s">
        <v>340</v>
      </c>
      <c r="I2319" s="26" t="s">
        <v>341</v>
      </c>
      <c r="J2319" s="50">
        <v>5</v>
      </c>
      <c r="K2319" s="51" t="s">
        <v>25</v>
      </c>
      <c r="L2319" s="52">
        <v>59.9</v>
      </c>
      <c r="M2319" s="53">
        <v>0.745</v>
      </c>
      <c r="N2319" s="54">
        <f t="shared" si="385"/>
        <v>44.6255</v>
      </c>
      <c r="O2319" s="54">
        <f t="shared" si="386"/>
        <v>44.6255</v>
      </c>
      <c r="P2319" s="157"/>
    </row>
    <row r="2320" ht="42" outlineLevel="2" spans="1:16">
      <c r="A2320" s="24">
        <v>1926</v>
      </c>
      <c r="B2320" s="24" t="s">
        <v>115</v>
      </c>
      <c r="C2320" s="160" t="s">
        <v>336</v>
      </c>
      <c r="D2320" s="25" t="s">
        <v>2204</v>
      </c>
      <c r="E2320" s="26" t="s">
        <v>116</v>
      </c>
      <c r="F2320" s="161">
        <v>25</v>
      </c>
      <c r="G2320" s="27" t="s">
        <v>120</v>
      </c>
      <c r="H2320" s="186" t="s">
        <v>121</v>
      </c>
      <c r="I2320" s="26" t="s">
        <v>122</v>
      </c>
      <c r="J2320" s="50" t="s">
        <v>30</v>
      </c>
      <c r="K2320" s="51" t="s">
        <v>123</v>
      </c>
      <c r="L2320" s="52">
        <v>59.9</v>
      </c>
      <c r="M2320" s="53">
        <v>0.745</v>
      </c>
      <c r="N2320" s="54">
        <f t="shared" si="385"/>
        <v>44.6255</v>
      </c>
      <c r="O2320" s="54">
        <f t="shared" si="386"/>
        <v>1115.6375</v>
      </c>
      <c r="P2320" s="157"/>
    </row>
    <row r="2321" ht="42" outlineLevel="2" spans="1:16">
      <c r="A2321" s="24">
        <v>1927</v>
      </c>
      <c r="B2321" s="24" t="s">
        <v>115</v>
      </c>
      <c r="C2321" s="160" t="s">
        <v>336</v>
      </c>
      <c r="D2321" s="25" t="s">
        <v>2204</v>
      </c>
      <c r="E2321" s="26" t="s">
        <v>116</v>
      </c>
      <c r="F2321" s="161">
        <v>25</v>
      </c>
      <c r="G2321" s="27" t="s">
        <v>124</v>
      </c>
      <c r="H2321" s="186" t="s">
        <v>125</v>
      </c>
      <c r="I2321" s="26" t="s">
        <v>126</v>
      </c>
      <c r="J2321" s="50" t="s">
        <v>30</v>
      </c>
      <c r="K2321" s="51" t="s">
        <v>123</v>
      </c>
      <c r="L2321" s="52">
        <v>59.9</v>
      </c>
      <c r="M2321" s="53">
        <v>0.745</v>
      </c>
      <c r="N2321" s="54">
        <f t="shared" si="385"/>
        <v>44.6255</v>
      </c>
      <c r="O2321" s="54">
        <f t="shared" si="386"/>
        <v>1115.6375</v>
      </c>
      <c r="P2321" s="157"/>
    </row>
    <row r="2322" ht="14" outlineLevel="2" spans="1:16">
      <c r="A2322" s="24">
        <v>1928</v>
      </c>
      <c r="B2322" s="25" t="s">
        <v>336</v>
      </c>
      <c r="C2322" s="160" t="s">
        <v>336</v>
      </c>
      <c r="D2322" s="25" t="s">
        <v>2204</v>
      </c>
      <c r="E2322" s="26" t="s">
        <v>662</v>
      </c>
      <c r="F2322" s="161">
        <v>1</v>
      </c>
      <c r="G2322" s="27" t="s">
        <v>662</v>
      </c>
      <c r="H2322" s="28" t="s">
        <v>663</v>
      </c>
      <c r="I2322" s="26" t="s">
        <v>664</v>
      </c>
      <c r="J2322" s="50">
        <v>3</v>
      </c>
      <c r="K2322" s="51" t="s">
        <v>665</v>
      </c>
      <c r="L2322" s="52">
        <v>58</v>
      </c>
      <c r="M2322" s="53">
        <v>0.745</v>
      </c>
      <c r="N2322" s="54">
        <f t="shared" si="385"/>
        <v>43.21</v>
      </c>
      <c r="O2322" s="54">
        <f t="shared" si="386"/>
        <v>43.21</v>
      </c>
      <c r="P2322" s="157"/>
    </row>
    <row r="2323" ht="14" outlineLevel="2" spans="1:16">
      <c r="A2323" s="24">
        <v>1929</v>
      </c>
      <c r="B2323" s="24" t="s">
        <v>153</v>
      </c>
      <c r="C2323" s="160" t="s">
        <v>336</v>
      </c>
      <c r="D2323" s="25" t="s">
        <v>2204</v>
      </c>
      <c r="E2323" s="26" t="s">
        <v>232</v>
      </c>
      <c r="F2323" s="161">
        <v>1</v>
      </c>
      <c r="G2323" s="27" t="s">
        <v>232</v>
      </c>
      <c r="H2323" s="28" t="s">
        <v>233</v>
      </c>
      <c r="I2323" s="26" t="s">
        <v>234</v>
      </c>
      <c r="J2323" s="50" t="s">
        <v>57</v>
      </c>
      <c r="K2323" s="51" t="s">
        <v>235</v>
      </c>
      <c r="L2323" s="52">
        <v>39</v>
      </c>
      <c r="M2323" s="53">
        <v>0.745</v>
      </c>
      <c r="N2323" s="54">
        <f t="shared" si="385"/>
        <v>29.055</v>
      </c>
      <c r="O2323" s="54">
        <f t="shared" si="386"/>
        <v>29.055</v>
      </c>
      <c r="P2323" s="157"/>
    </row>
    <row r="2324" s="1" customFormat="1" ht="14" outlineLevel="1" spans="1:16">
      <c r="A2324" s="30"/>
      <c r="B2324" s="30"/>
      <c r="C2324" s="158"/>
      <c r="D2324" s="32" t="s">
        <v>2205</v>
      </c>
      <c r="E2324" s="33"/>
      <c r="F2324" s="159"/>
      <c r="G2324" s="34"/>
      <c r="H2324" s="35"/>
      <c r="I2324" s="33"/>
      <c r="J2324" s="57"/>
      <c r="K2324" s="58"/>
      <c r="L2324" s="63"/>
      <c r="M2324" s="60"/>
      <c r="N2324" s="61"/>
      <c r="O2324" s="61">
        <f>SUBTOTAL(9,O2315:O2323)</f>
        <v>3076.2965</v>
      </c>
      <c r="P2324" s="154"/>
    </row>
    <row r="2325" ht="42" outlineLevel="2" spans="1:16">
      <c r="A2325" s="24">
        <v>1930</v>
      </c>
      <c r="B2325" s="25" t="s">
        <v>104</v>
      </c>
      <c r="C2325" s="160" t="s">
        <v>336</v>
      </c>
      <c r="D2325" s="25" t="s">
        <v>2206</v>
      </c>
      <c r="E2325" s="26" t="s">
        <v>106</v>
      </c>
      <c r="F2325" s="161">
        <v>4</v>
      </c>
      <c r="G2325" s="27" t="s">
        <v>107</v>
      </c>
      <c r="H2325" s="28">
        <v>9787040494815</v>
      </c>
      <c r="I2325" s="26" t="s">
        <v>108</v>
      </c>
      <c r="J2325" s="50" t="s">
        <v>109</v>
      </c>
      <c r="K2325" s="51" t="s">
        <v>25</v>
      </c>
      <c r="L2325" s="52">
        <v>25</v>
      </c>
      <c r="M2325" s="53">
        <v>1</v>
      </c>
      <c r="N2325" s="54">
        <f t="shared" ref="N2325:N2334" si="387">M2325*L2325</f>
        <v>25</v>
      </c>
      <c r="O2325" s="54">
        <f t="shared" ref="O2325:O2334" si="388">N2325*F2325</f>
        <v>100</v>
      </c>
      <c r="P2325" s="157"/>
    </row>
    <row r="2326" ht="14" outlineLevel="2" spans="1:16">
      <c r="A2326" s="24">
        <v>1931</v>
      </c>
      <c r="B2326" s="25" t="s">
        <v>336</v>
      </c>
      <c r="C2326" s="160" t="s">
        <v>336</v>
      </c>
      <c r="D2326" s="25" t="s">
        <v>2206</v>
      </c>
      <c r="E2326" s="26" t="s">
        <v>494</v>
      </c>
      <c r="F2326" s="161">
        <v>6</v>
      </c>
      <c r="G2326" s="27" t="s">
        <v>494</v>
      </c>
      <c r="H2326" s="28" t="s">
        <v>495</v>
      </c>
      <c r="I2326" s="26" t="s">
        <v>496</v>
      </c>
      <c r="J2326" s="50">
        <v>5</v>
      </c>
      <c r="K2326" s="51" t="s">
        <v>31</v>
      </c>
      <c r="L2326" s="52">
        <v>29</v>
      </c>
      <c r="M2326" s="53">
        <v>0.745</v>
      </c>
      <c r="N2326" s="54">
        <f t="shared" si="387"/>
        <v>21.605</v>
      </c>
      <c r="O2326" s="54">
        <f t="shared" si="388"/>
        <v>129.63</v>
      </c>
      <c r="P2326" s="157"/>
    </row>
    <row r="2327" ht="28" outlineLevel="2" spans="1:16">
      <c r="A2327" s="24">
        <v>1932</v>
      </c>
      <c r="B2327" s="25" t="s">
        <v>215</v>
      </c>
      <c r="C2327" s="160" t="s">
        <v>336</v>
      </c>
      <c r="D2327" s="25" t="s">
        <v>2206</v>
      </c>
      <c r="E2327" s="26" t="s">
        <v>241</v>
      </c>
      <c r="F2327" s="161">
        <v>2</v>
      </c>
      <c r="G2327" s="27" t="s">
        <v>242</v>
      </c>
      <c r="H2327" s="28" t="s">
        <v>243</v>
      </c>
      <c r="I2327" s="26" t="s">
        <v>244</v>
      </c>
      <c r="J2327" s="50">
        <v>1</v>
      </c>
      <c r="K2327" s="51" t="s">
        <v>165</v>
      </c>
      <c r="L2327" s="52">
        <v>32.8</v>
      </c>
      <c r="M2327" s="53">
        <v>0.745</v>
      </c>
      <c r="N2327" s="54">
        <f t="shared" si="387"/>
        <v>24.436</v>
      </c>
      <c r="O2327" s="54">
        <f t="shared" si="388"/>
        <v>48.872</v>
      </c>
      <c r="P2327" s="157"/>
    </row>
    <row r="2328" ht="28" outlineLevel="2" spans="1:16">
      <c r="A2328" s="24">
        <v>1933</v>
      </c>
      <c r="B2328" s="24" t="s">
        <v>115</v>
      </c>
      <c r="C2328" s="160" t="s">
        <v>336</v>
      </c>
      <c r="D2328" s="25" t="s">
        <v>2206</v>
      </c>
      <c r="E2328" s="26" t="s">
        <v>116</v>
      </c>
      <c r="F2328" s="161">
        <v>25</v>
      </c>
      <c r="G2328" s="27" t="s">
        <v>117</v>
      </c>
      <c r="H2328" s="186" t="s">
        <v>118</v>
      </c>
      <c r="I2328" s="26" t="s">
        <v>119</v>
      </c>
      <c r="J2328" s="50" t="s">
        <v>57</v>
      </c>
      <c r="K2328" s="51" t="s">
        <v>25</v>
      </c>
      <c r="L2328" s="52">
        <v>35</v>
      </c>
      <c r="M2328" s="53">
        <v>0.745</v>
      </c>
      <c r="N2328" s="54">
        <f t="shared" si="387"/>
        <v>26.075</v>
      </c>
      <c r="O2328" s="54">
        <f t="shared" si="388"/>
        <v>651.875</v>
      </c>
      <c r="P2328" s="157"/>
    </row>
    <row r="2329" ht="14" outlineLevel="2" spans="1:16">
      <c r="A2329" s="24">
        <v>1934</v>
      </c>
      <c r="B2329" s="24" t="s">
        <v>153</v>
      </c>
      <c r="C2329" s="160" t="s">
        <v>336</v>
      </c>
      <c r="D2329" s="25" t="s">
        <v>2206</v>
      </c>
      <c r="E2329" s="26" t="s">
        <v>154</v>
      </c>
      <c r="F2329" s="161">
        <v>1</v>
      </c>
      <c r="G2329" s="27" t="s">
        <v>154</v>
      </c>
      <c r="H2329" s="28" t="s">
        <v>155</v>
      </c>
      <c r="I2329" s="26" t="s">
        <v>156</v>
      </c>
      <c r="J2329" s="50" t="s">
        <v>36</v>
      </c>
      <c r="K2329" s="51" t="s">
        <v>25</v>
      </c>
      <c r="L2329" s="52">
        <v>39.8</v>
      </c>
      <c r="M2329" s="53">
        <v>0.745</v>
      </c>
      <c r="N2329" s="54">
        <f t="shared" si="387"/>
        <v>29.651</v>
      </c>
      <c r="O2329" s="54">
        <f t="shared" si="388"/>
        <v>29.651</v>
      </c>
      <c r="P2329" s="157"/>
    </row>
    <row r="2330" ht="28" outlineLevel="2" spans="1:16">
      <c r="A2330" s="24">
        <v>1935</v>
      </c>
      <c r="B2330" s="25" t="s">
        <v>336</v>
      </c>
      <c r="C2330" s="160" t="s">
        <v>336</v>
      </c>
      <c r="D2330" s="25" t="s">
        <v>2206</v>
      </c>
      <c r="E2330" s="26" t="s">
        <v>338</v>
      </c>
      <c r="F2330" s="161">
        <v>4</v>
      </c>
      <c r="G2330" s="27" t="s">
        <v>339</v>
      </c>
      <c r="H2330" s="28" t="s">
        <v>340</v>
      </c>
      <c r="I2330" s="26" t="s">
        <v>341</v>
      </c>
      <c r="J2330" s="50">
        <v>5</v>
      </c>
      <c r="K2330" s="51" t="s">
        <v>25</v>
      </c>
      <c r="L2330" s="52">
        <v>59.9</v>
      </c>
      <c r="M2330" s="53">
        <v>0.745</v>
      </c>
      <c r="N2330" s="54">
        <f t="shared" si="387"/>
        <v>44.6255</v>
      </c>
      <c r="O2330" s="54">
        <f t="shared" si="388"/>
        <v>178.502</v>
      </c>
      <c r="P2330" s="157"/>
    </row>
    <row r="2331" ht="42" outlineLevel="2" spans="1:16">
      <c r="A2331" s="24">
        <v>1936</v>
      </c>
      <c r="B2331" s="24" t="s">
        <v>115</v>
      </c>
      <c r="C2331" s="160" t="s">
        <v>336</v>
      </c>
      <c r="D2331" s="25" t="s">
        <v>2206</v>
      </c>
      <c r="E2331" s="26" t="s">
        <v>116</v>
      </c>
      <c r="F2331" s="161">
        <v>25</v>
      </c>
      <c r="G2331" s="27" t="s">
        <v>120</v>
      </c>
      <c r="H2331" s="186" t="s">
        <v>121</v>
      </c>
      <c r="I2331" s="26" t="s">
        <v>122</v>
      </c>
      <c r="J2331" s="50" t="s">
        <v>30</v>
      </c>
      <c r="K2331" s="51" t="s">
        <v>123</v>
      </c>
      <c r="L2331" s="52">
        <v>59.9</v>
      </c>
      <c r="M2331" s="53">
        <v>0.745</v>
      </c>
      <c r="N2331" s="54">
        <f t="shared" si="387"/>
        <v>44.6255</v>
      </c>
      <c r="O2331" s="54">
        <f t="shared" si="388"/>
        <v>1115.6375</v>
      </c>
      <c r="P2331" s="157"/>
    </row>
    <row r="2332" ht="42" outlineLevel="2" spans="1:16">
      <c r="A2332" s="24">
        <v>1937</v>
      </c>
      <c r="B2332" s="24" t="s">
        <v>115</v>
      </c>
      <c r="C2332" s="160" t="s">
        <v>336</v>
      </c>
      <c r="D2332" s="25" t="s">
        <v>2206</v>
      </c>
      <c r="E2332" s="26" t="s">
        <v>116</v>
      </c>
      <c r="F2332" s="161">
        <v>25</v>
      </c>
      <c r="G2332" s="27" t="s">
        <v>124</v>
      </c>
      <c r="H2332" s="186" t="s">
        <v>125</v>
      </c>
      <c r="I2332" s="26" t="s">
        <v>126</v>
      </c>
      <c r="J2332" s="50" t="s">
        <v>30</v>
      </c>
      <c r="K2332" s="51" t="s">
        <v>123</v>
      </c>
      <c r="L2332" s="52">
        <v>59.9</v>
      </c>
      <c r="M2332" s="53">
        <v>0.745</v>
      </c>
      <c r="N2332" s="54">
        <f t="shared" si="387"/>
        <v>44.6255</v>
      </c>
      <c r="O2332" s="54">
        <f t="shared" si="388"/>
        <v>1115.6375</v>
      </c>
      <c r="P2332" s="157"/>
    </row>
    <row r="2333" ht="14" outlineLevel="2" spans="1:16">
      <c r="A2333" s="24">
        <v>1938</v>
      </c>
      <c r="B2333" s="25" t="s">
        <v>336</v>
      </c>
      <c r="C2333" s="160" t="s">
        <v>336</v>
      </c>
      <c r="D2333" s="25" t="s">
        <v>2206</v>
      </c>
      <c r="E2333" s="26" t="s">
        <v>662</v>
      </c>
      <c r="F2333" s="161">
        <v>4</v>
      </c>
      <c r="G2333" s="27" t="s">
        <v>662</v>
      </c>
      <c r="H2333" s="28" t="s">
        <v>663</v>
      </c>
      <c r="I2333" s="26" t="s">
        <v>664</v>
      </c>
      <c r="J2333" s="50">
        <v>3</v>
      </c>
      <c r="K2333" s="51" t="s">
        <v>665</v>
      </c>
      <c r="L2333" s="52">
        <v>58</v>
      </c>
      <c r="M2333" s="53">
        <v>0.745</v>
      </c>
      <c r="N2333" s="54">
        <f t="shared" si="387"/>
        <v>43.21</v>
      </c>
      <c r="O2333" s="54">
        <f t="shared" si="388"/>
        <v>172.84</v>
      </c>
      <c r="P2333" s="157"/>
    </row>
    <row r="2334" ht="14" outlineLevel="2" spans="1:16">
      <c r="A2334" s="24">
        <v>1939</v>
      </c>
      <c r="B2334" s="24" t="s">
        <v>153</v>
      </c>
      <c r="C2334" s="160" t="s">
        <v>336</v>
      </c>
      <c r="D2334" s="25" t="s">
        <v>2206</v>
      </c>
      <c r="E2334" s="26" t="s">
        <v>232</v>
      </c>
      <c r="F2334" s="161">
        <v>1</v>
      </c>
      <c r="G2334" s="27" t="s">
        <v>232</v>
      </c>
      <c r="H2334" s="28" t="s">
        <v>233</v>
      </c>
      <c r="I2334" s="26" t="s">
        <v>234</v>
      </c>
      <c r="J2334" s="50" t="s">
        <v>57</v>
      </c>
      <c r="K2334" s="51" t="s">
        <v>235</v>
      </c>
      <c r="L2334" s="52">
        <v>39</v>
      </c>
      <c r="M2334" s="53">
        <v>0.745</v>
      </c>
      <c r="N2334" s="54">
        <f t="shared" si="387"/>
        <v>29.055</v>
      </c>
      <c r="O2334" s="54">
        <f t="shared" si="388"/>
        <v>29.055</v>
      </c>
      <c r="P2334" s="157"/>
    </row>
    <row r="2335" s="1" customFormat="1" ht="14" outlineLevel="1" spans="1:16">
      <c r="A2335" s="30"/>
      <c r="B2335" s="30"/>
      <c r="C2335" s="158"/>
      <c r="D2335" s="32" t="s">
        <v>2207</v>
      </c>
      <c r="E2335" s="33"/>
      <c r="F2335" s="159"/>
      <c r="G2335" s="34"/>
      <c r="H2335" s="35"/>
      <c r="I2335" s="33"/>
      <c r="J2335" s="57"/>
      <c r="K2335" s="58"/>
      <c r="L2335" s="63"/>
      <c r="M2335" s="60"/>
      <c r="N2335" s="61"/>
      <c r="O2335" s="61">
        <f>SUBTOTAL(9,O2325:O2334)</f>
        <v>3571.7</v>
      </c>
      <c r="P2335" s="154"/>
    </row>
    <row r="2336" ht="14" outlineLevel="2" spans="1:16">
      <c r="A2336" s="24">
        <v>1940</v>
      </c>
      <c r="B2336" s="24" t="s">
        <v>17</v>
      </c>
      <c r="C2336" s="160" t="s">
        <v>336</v>
      </c>
      <c r="D2336" s="25" t="s">
        <v>2208</v>
      </c>
      <c r="E2336" s="26" t="s">
        <v>354</v>
      </c>
      <c r="F2336" s="161">
        <v>24</v>
      </c>
      <c r="G2336" s="27" t="s">
        <v>354</v>
      </c>
      <c r="H2336" s="28" t="s">
        <v>355</v>
      </c>
      <c r="I2336" s="26" t="s">
        <v>356</v>
      </c>
      <c r="J2336" s="50" t="s">
        <v>113</v>
      </c>
      <c r="K2336" s="51" t="s">
        <v>25</v>
      </c>
      <c r="L2336" s="52">
        <v>22.2</v>
      </c>
      <c r="M2336" s="53">
        <v>0.745</v>
      </c>
      <c r="N2336" s="54">
        <f t="shared" ref="N2336:N2344" si="389">M2336*L2336</f>
        <v>16.539</v>
      </c>
      <c r="O2336" s="54">
        <f t="shared" ref="O2336:O2345" si="390">N2336*F2336</f>
        <v>396.936</v>
      </c>
      <c r="P2336" s="157"/>
    </row>
    <row r="2337" ht="28" outlineLevel="2" spans="1:16">
      <c r="A2337" s="24">
        <v>1941</v>
      </c>
      <c r="B2337" s="24" t="s">
        <v>115</v>
      </c>
      <c r="C2337" s="160" t="s">
        <v>336</v>
      </c>
      <c r="D2337" s="25" t="s">
        <v>2208</v>
      </c>
      <c r="E2337" s="26" t="s">
        <v>184</v>
      </c>
      <c r="F2337" s="161">
        <v>29</v>
      </c>
      <c r="G2337" s="43" t="s">
        <v>185</v>
      </c>
      <c r="H2337" s="44" t="s">
        <v>186</v>
      </c>
      <c r="I2337" s="66" t="s">
        <v>187</v>
      </c>
      <c r="J2337" s="67" t="s">
        <v>188</v>
      </c>
      <c r="K2337" s="68" t="s">
        <v>25</v>
      </c>
      <c r="L2337" s="52">
        <v>28</v>
      </c>
      <c r="M2337" s="53">
        <v>0.745</v>
      </c>
      <c r="N2337" s="54">
        <f t="shared" si="389"/>
        <v>20.86</v>
      </c>
      <c r="O2337" s="54">
        <f t="shared" si="390"/>
        <v>604.94</v>
      </c>
      <c r="P2337" s="157"/>
    </row>
    <row r="2338" ht="14" outlineLevel="2" spans="1:16">
      <c r="A2338" s="24">
        <v>1942</v>
      </c>
      <c r="B2338" s="29" t="s">
        <v>18</v>
      </c>
      <c r="C2338" s="160" t="s">
        <v>336</v>
      </c>
      <c r="D2338" s="25" t="s">
        <v>2208</v>
      </c>
      <c r="E2338" s="26" t="s">
        <v>110</v>
      </c>
      <c r="F2338" s="161">
        <v>26</v>
      </c>
      <c r="G2338" s="27" t="s">
        <v>110</v>
      </c>
      <c r="H2338" s="28" t="s">
        <v>111</v>
      </c>
      <c r="I2338" s="26" t="s">
        <v>112</v>
      </c>
      <c r="J2338" s="50" t="s">
        <v>113</v>
      </c>
      <c r="K2338" s="51" t="s">
        <v>114</v>
      </c>
      <c r="L2338" s="52">
        <v>33.2</v>
      </c>
      <c r="M2338" s="53">
        <v>0.745</v>
      </c>
      <c r="N2338" s="54">
        <f t="shared" si="389"/>
        <v>24.734</v>
      </c>
      <c r="O2338" s="54">
        <f t="shared" si="390"/>
        <v>643.084</v>
      </c>
      <c r="P2338" s="157"/>
    </row>
    <row r="2339" ht="28" outlineLevel="2" spans="1:16">
      <c r="A2339" s="24">
        <v>1943</v>
      </c>
      <c r="B2339" s="24" t="s">
        <v>17</v>
      </c>
      <c r="C2339" s="160" t="s">
        <v>336</v>
      </c>
      <c r="D2339" s="25" t="s">
        <v>2208</v>
      </c>
      <c r="E2339" s="26" t="s">
        <v>189</v>
      </c>
      <c r="F2339" s="25">
        <v>25</v>
      </c>
      <c r="G2339" s="27" t="s">
        <v>190</v>
      </c>
      <c r="H2339" s="28" t="s">
        <v>191</v>
      </c>
      <c r="I2339" s="26" t="s">
        <v>192</v>
      </c>
      <c r="J2339" s="50" t="s">
        <v>193</v>
      </c>
      <c r="K2339" s="51" t="s">
        <v>25</v>
      </c>
      <c r="L2339" s="52">
        <v>39.3</v>
      </c>
      <c r="M2339" s="53">
        <v>0.745</v>
      </c>
      <c r="N2339" s="54">
        <f t="shared" si="389"/>
        <v>29.2785</v>
      </c>
      <c r="O2339" s="54">
        <f t="shared" si="390"/>
        <v>731.9625</v>
      </c>
      <c r="P2339" s="157"/>
    </row>
    <row r="2340" ht="42" outlineLevel="2" spans="1:16">
      <c r="A2340" s="24">
        <v>1944</v>
      </c>
      <c r="B2340" s="24" t="s">
        <v>115</v>
      </c>
      <c r="C2340" s="160" t="s">
        <v>336</v>
      </c>
      <c r="D2340" s="25" t="s">
        <v>2208</v>
      </c>
      <c r="E2340" s="26" t="s">
        <v>184</v>
      </c>
      <c r="F2340" s="25">
        <v>29</v>
      </c>
      <c r="G2340" s="27" t="s">
        <v>198</v>
      </c>
      <c r="H2340" s="28" t="s">
        <v>199</v>
      </c>
      <c r="I2340" s="26" t="s">
        <v>200</v>
      </c>
      <c r="J2340" s="67" t="s">
        <v>36</v>
      </c>
      <c r="K2340" s="68" t="s">
        <v>123</v>
      </c>
      <c r="L2340" s="52">
        <v>58.9</v>
      </c>
      <c r="M2340" s="53">
        <v>0.745</v>
      </c>
      <c r="N2340" s="54">
        <f t="shared" si="389"/>
        <v>43.8805</v>
      </c>
      <c r="O2340" s="54">
        <f t="shared" si="390"/>
        <v>1272.5345</v>
      </c>
      <c r="P2340" s="157"/>
    </row>
    <row r="2341" ht="42" outlineLevel="2" spans="1:16">
      <c r="A2341" s="24">
        <v>1945</v>
      </c>
      <c r="B2341" s="24" t="s">
        <v>115</v>
      </c>
      <c r="C2341" s="160" t="s">
        <v>336</v>
      </c>
      <c r="D2341" s="25" t="s">
        <v>2208</v>
      </c>
      <c r="E2341" s="26" t="s">
        <v>184</v>
      </c>
      <c r="F2341" s="25">
        <v>29</v>
      </c>
      <c r="G2341" s="27" t="s">
        <v>201</v>
      </c>
      <c r="H2341" s="28" t="s">
        <v>202</v>
      </c>
      <c r="I2341" s="26" t="s">
        <v>200</v>
      </c>
      <c r="J2341" s="67" t="s">
        <v>36</v>
      </c>
      <c r="K2341" s="68" t="s">
        <v>123</v>
      </c>
      <c r="L2341" s="52">
        <v>58.9</v>
      </c>
      <c r="M2341" s="53">
        <v>0.745</v>
      </c>
      <c r="N2341" s="54">
        <f t="shared" si="389"/>
        <v>43.8805</v>
      </c>
      <c r="O2341" s="54">
        <f t="shared" si="390"/>
        <v>1272.5345</v>
      </c>
      <c r="P2341" s="157"/>
    </row>
    <row r="2342" ht="14" outlineLevel="2" spans="1:16">
      <c r="A2342" s="24">
        <v>1946</v>
      </c>
      <c r="B2342" s="25" t="s">
        <v>336</v>
      </c>
      <c r="C2342" s="160" t="s">
        <v>336</v>
      </c>
      <c r="D2342" s="25" t="s">
        <v>2208</v>
      </c>
      <c r="E2342" s="26" t="s">
        <v>357</v>
      </c>
      <c r="F2342" s="25">
        <v>26</v>
      </c>
      <c r="G2342" s="27" t="s">
        <v>358</v>
      </c>
      <c r="H2342" s="28" t="s">
        <v>359</v>
      </c>
      <c r="I2342" s="26" t="s">
        <v>360</v>
      </c>
      <c r="J2342" s="50">
        <v>5</v>
      </c>
      <c r="K2342" s="51" t="s">
        <v>25</v>
      </c>
      <c r="L2342" s="52">
        <v>59.9</v>
      </c>
      <c r="M2342" s="53">
        <v>0.745</v>
      </c>
      <c r="N2342" s="54">
        <f t="shared" si="389"/>
        <v>44.6255</v>
      </c>
      <c r="O2342" s="54">
        <f t="shared" si="390"/>
        <v>1160.263</v>
      </c>
      <c r="P2342" s="157"/>
    </row>
    <row r="2343" ht="28" outlineLevel="2" spans="1:16">
      <c r="A2343" s="24">
        <v>1947</v>
      </c>
      <c r="B2343" s="24" t="s">
        <v>17</v>
      </c>
      <c r="C2343" s="160" t="s">
        <v>336</v>
      </c>
      <c r="D2343" s="25" t="s">
        <v>2208</v>
      </c>
      <c r="E2343" s="26" t="s">
        <v>361</v>
      </c>
      <c r="F2343" s="25">
        <v>24</v>
      </c>
      <c r="G2343" s="27" t="s">
        <v>204</v>
      </c>
      <c r="H2343" s="28" t="s">
        <v>205</v>
      </c>
      <c r="I2343" s="26" t="s">
        <v>206</v>
      </c>
      <c r="J2343" s="50" t="s">
        <v>36</v>
      </c>
      <c r="K2343" s="51" t="s">
        <v>207</v>
      </c>
      <c r="L2343" s="52">
        <v>74</v>
      </c>
      <c r="M2343" s="53">
        <v>0.745</v>
      </c>
      <c r="N2343" s="54">
        <f t="shared" si="389"/>
        <v>55.13</v>
      </c>
      <c r="O2343" s="54">
        <f t="shared" si="390"/>
        <v>1323.12</v>
      </c>
      <c r="P2343" s="157"/>
    </row>
    <row r="2344" ht="14" outlineLevel="2" spans="1:16">
      <c r="A2344" s="24">
        <v>1948</v>
      </c>
      <c r="B2344" s="24" t="s">
        <v>153</v>
      </c>
      <c r="C2344" s="25" t="s">
        <v>336</v>
      </c>
      <c r="D2344" s="25" t="s">
        <v>2208</v>
      </c>
      <c r="E2344" s="26" t="s">
        <v>232</v>
      </c>
      <c r="F2344" s="25">
        <v>24</v>
      </c>
      <c r="G2344" s="27" t="s">
        <v>232</v>
      </c>
      <c r="H2344" s="28" t="s">
        <v>233</v>
      </c>
      <c r="I2344" s="26" t="s">
        <v>234</v>
      </c>
      <c r="J2344" s="50" t="s">
        <v>57</v>
      </c>
      <c r="K2344" s="51" t="s">
        <v>235</v>
      </c>
      <c r="L2344" s="52">
        <v>39</v>
      </c>
      <c r="M2344" s="53">
        <v>0.745</v>
      </c>
      <c r="N2344" s="54">
        <f t="shared" si="389"/>
        <v>29.055</v>
      </c>
      <c r="O2344" s="54">
        <f t="shared" si="390"/>
        <v>697.32</v>
      </c>
      <c r="P2344" s="157"/>
    </row>
    <row r="2345" s="2" customFormat="1" ht="14" outlineLevel="2" spans="1:15">
      <c r="A2345" s="147">
        <v>3</v>
      </c>
      <c r="B2345" s="37" t="s">
        <v>104</v>
      </c>
      <c r="C2345" s="73" t="s">
        <v>336</v>
      </c>
      <c r="D2345" s="38" t="s">
        <v>2208</v>
      </c>
      <c r="E2345" s="40" t="s">
        <v>182</v>
      </c>
      <c r="F2345" s="162">
        <v>21</v>
      </c>
      <c r="G2345" s="40" t="s">
        <v>182</v>
      </c>
      <c r="H2345" s="42" t="s">
        <v>183</v>
      </c>
      <c r="I2345" s="42" t="s">
        <v>108</v>
      </c>
      <c r="J2345" s="42" t="s">
        <v>109</v>
      </c>
      <c r="K2345" s="42" t="s">
        <v>25</v>
      </c>
      <c r="L2345" s="64">
        <v>26</v>
      </c>
      <c r="M2345" s="64">
        <v>1</v>
      </c>
      <c r="N2345" s="64">
        <f>L2345*M2345</f>
        <v>26</v>
      </c>
      <c r="O2345" s="64">
        <f t="shared" si="390"/>
        <v>546</v>
      </c>
    </row>
    <row r="2346" s="1" customFormat="1" ht="14" outlineLevel="1" spans="1:15">
      <c r="A2346" s="33"/>
      <c r="B2346" s="125"/>
      <c r="C2346" s="163"/>
      <c r="D2346" s="127" t="s">
        <v>2209</v>
      </c>
      <c r="E2346" s="128"/>
      <c r="F2346" s="31"/>
      <c r="G2346" s="128"/>
      <c r="H2346" s="128"/>
      <c r="I2346" s="128"/>
      <c r="J2346" s="128"/>
      <c r="K2346" s="128"/>
      <c r="L2346" s="130"/>
      <c r="M2346" s="130"/>
      <c r="N2346" s="130"/>
      <c r="O2346" s="130">
        <f>SUBTOTAL(9,O2336:O2345)</f>
        <v>8648.6945</v>
      </c>
    </row>
    <row r="2347" ht="14" outlineLevel="2" spans="1:16">
      <c r="A2347" s="24">
        <v>1949</v>
      </c>
      <c r="B2347" s="24" t="s">
        <v>17</v>
      </c>
      <c r="C2347" s="25" t="s">
        <v>336</v>
      </c>
      <c r="D2347" s="25" t="s">
        <v>2210</v>
      </c>
      <c r="E2347" s="26" t="s">
        <v>354</v>
      </c>
      <c r="F2347" s="25">
        <v>29</v>
      </c>
      <c r="G2347" s="27" t="s">
        <v>354</v>
      </c>
      <c r="H2347" s="28" t="s">
        <v>355</v>
      </c>
      <c r="I2347" s="26" t="s">
        <v>356</v>
      </c>
      <c r="J2347" s="50" t="s">
        <v>113</v>
      </c>
      <c r="K2347" s="51" t="s">
        <v>25</v>
      </c>
      <c r="L2347" s="52">
        <v>22.2</v>
      </c>
      <c r="M2347" s="53">
        <v>0.745</v>
      </c>
      <c r="N2347" s="54">
        <f t="shared" ref="N2347:N2355" si="391">M2347*L2347</f>
        <v>16.539</v>
      </c>
      <c r="O2347" s="54">
        <f t="shared" ref="O2347:O2356" si="392">N2347*F2347</f>
        <v>479.631</v>
      </c>
      <c r="P2347" s="157"/>
    </row>
    <row r="2348" ht="28" outlineLevel="2" spans="1:16">
      <c r="A2348" s="24">
        <v>1950</v>
      </c>
      <c r="B2348" s="24" t="s">
        <v>115</v>
      </c>
      <c r="C2348" s="25" t="s">
        <v>336</v>
      </c>
      <c r="D2348" s="25" t="s">
        <v>2210</v>
      </c>
      <c r="E2348" s="26" t="s">
        <v>184</v>
      </c>
      <c r="F2348" s="25">
        <v>28</v>
      </c>
      <c r="G2348" s="43" t="s">
        <v>185</v>
      </c>
      <c r="H2348" s="44" t="s">
        <v>186</v>
      </c>
      <c r="I2348" s="66" t="s">
        <v>187</v>
      </c>
      <c r="J2348" s="67" t="s">
        <v>188</v>
      </c>
      <c r="K2348" s="68" t="s">
        <v>25</v>
      </c>
      <c r="L2348" s="52">
        <v>28</v>
      </c>
      <c r="M2348" s="53">
        <v>0.745</v>
      </c>
      <c r="N2348" s="54">
        <f t="shared" si="391"/>
        <v>20.86</v>
      </c>
      <c r="O2348" s="54">
        <f t="shared" si="392"/>
        <v>584.08</v>
      </c>
      <c r="P2348" s="157"/>
    </row>
    <row r="2349" ht="14" outlineLevel="2" spans="1:16">
      <c r="A2349" s="24">
        <v>1951</v>
      </c>
      <c r="B2349" s="29" t="s">
        <v>18</v>
      </c>
      <c r="C2349" s="25" t="s">
        <v>336</v>
      </c>
      <c r="D2349" s="25" t="s">
        <v>2210</v>
      </c>
      <c r="E2349" s="26" t="s">
        <v>110</v>
      </c>
      <c r="F2349" s="25">
        <v>29</v>
      </c>
      <c r="G2349" s="27" t="s">
        <v>110</v>
      </c>
      <c r="H2349" s="28" t="s">
        <v>111</v>
      </c>
      <c r="I2349" s="26" t="s">
        <v>112</v>
      </c>
      <c r="J2349" s="50" t="s">
        <v>113</v>
      </c>
      <c r="K2349" s="51" t="s">
        <v>114</v>
      </c>
      <c r="L2349" s="52">
        <v>33.2</v>
      </c>
      <c r="M2349" s="53">
        <v>0.745</v>
      </c>
      <c r="N2349" s="54">
        <f t="shared" si="391"/>
        <v>24.734</v>
      </c>
      <c r="O2349" s="54">
        <f t="shared" si="392"/>
        <v>717.286</v>
      </c>
      <c r="P2349" s="157"/>
    </row>
    <row r="2350" ht="28" outlineLevel="2" spans="1:16">
      <c r="A2350" s="24">
        <v>1952</v>
      </c>
      <c r="B2350" s="24" t="s">
        <v>17</v>
      </c>
      <c r="C2350" s="25" t="s">
        <v>336</v>
      </c>
      <c r="D2350" s="25" t="s">
        <v>2210</v>
      </c>
      <c r="E2350" s="26" t="s">
        <v>189</v>
      </c>
      <c r="F2350" s="25">
        <v>29</v>
      </c>
      <c r="G2350" s="27" t="s">
        <v>190</v>
      </c>
      <c r="H2350" s="28" t="s">
        <v>191</v>
      </c>
      <c r="I2350" s="26" t="s">
        <v>192</v>
      </c>
      <c r="J2350" s="50" t="s">
        <v>193</v>
      </c>
      <c r="K2350" s="51" t="s">
        <v>25</v>
      </c>
      <c r="L2350" s="52">
        <v>39.3</v>
      </c>
      <c r="M2350" s="53">
        <v>0.745</v>
      </c>
      <c r="N2350" s="54">
        <f t="shared" si="391"/>
        <v>29.2785</v>
      </c>
      <c r="O2350" s="54">
        <f t="shared" si="392"/>
        <v>849.0765</v>
      </c>
      <c r="P2350" s="157"/>
    </row>
    <row r="2351" ht="42" outlineLevel="2" spans="1:16">
      <c r="A2351" s="24">
        <v>1953</v>
      </c>
      <c r="B2351" s="24" t="s">
        <v>115</v>
      </c>
      <c r="C2351" s="25" t="s">
        <v>336</v>
      </c>
      <c r="D2351" s="25" t="s">
        <v>2210</v>
      </c>
      <c r="E2351" s="26" t="s">
        <v>184</v>
      </c>
      <c r="F2351" s="25">
        <v>28</v>
      </c>
      <c r="G2351" s="27" t="s">
        <v>198</v>
      </c>
      <c r="H2351" s="28" t="s">
        <v>199</v>
      </c>
      <c r="I2351" s="26" t="s">
        <v>200</v>
      </c>
      <c r="J2351" s="67" t="s">
        <v>36</v>
      </c>
      <c r="K2351" s="68" t="s">
        <v>123</v>
      </c>
      <c r="L2351" s="52">
        <v>58.9</v>
      </c>
      <c r="M2351" s="53">
        <v>0.745</v>
      </c>
      <c r="N2351" s="54">
        <f t="shared" si="391"/>
        <v>43.8805</v>
      </c>
      <c r="O2351" s="54">
        <f t="shared" si="392"/>
        <v>1228.654</v>
      </c>
      <c r="P2351" s="157"/>
    </row>
    <row r="2352" ht="42" outlineLevel="2" spans="1:16">
      <c r="A2352" s="24">
        <v>1954</v>
      </c>
      <c r="B2352" s="24" t="s">
        <v>115</v>
      </c>
      <c r="C2352" s="25" t="s">
        <v>336</v>
      </c>
      <c r="D2352" s="25" t="s">
        <v>2210</v>
      </c>
      <c r="E2352" s="26" t="s">
        <v>184</v>
      </c>
      <c r="F2352" s="25">
        <v>28</v>
      </c>
      <c r="G2352" s="27" t="s">
        <v>201</v>
      </c>
      <c r="H2352" s="28" t="s">
        <v>202</v>
      </c>
      <c r="I2352" s="26" t="s">
        <v>200</v>
      </c>
      <c r="J2352" s="67" t="s">
        <v>36</v>
      </c>
      <c r="K2352" s="68" t="s">
        <v>123</v>
      </c>
      <c r="L2352" s="52">
        <v>58.9</v>
      </c>
      <c r="M2352" s="53">
        <v>0.745</v>
      </c>
      <c r="N2352" s="54">
        <f t="shared" si="391"/>
        <v>43.8805</v>
      </c>
      <c r="O2352" s="54">
        <f t="shared" si="392"/>
        <v>1228.654</v>
      </c>
      <c r="P2352" s="157"/>
    </row>
    <row r="2353" ht="14" outlineLevel="2" spans="1:16">
      <c r="A2353" s="24">
        <v>1955</v>
      </c>
      <c r="B2353" s="25" t="s">
        <v>336</v>
      </c>
      <c r="C2353" s="25" t="s">
        <v>336</v>
      </c>
      <c r="D2353" s="25" t="s">
        <v>2210</v>
      </c>
      <c r="E2353" s="26" t="s">
        <v>357</v>
      </c>
      <c r="F2353" s="25">
        <v>29</v>
      </c>
      <c r="G2353" s="27" t="s">
        <v>358</v>
      </c>
      <c r="H2353" s="28" t="s">
        <v>359</v>
      </c>
      <c r="I2353" s="26" t="s">
        <v>360</v>
      </c>
      <c r="J2353" s="50">
        <v>5</v>
      </c>
      <c r="K2353" s="51" t="s">
        <v>25</v>
      </c>
      <c r="L2353" s="52">
        <v>59.9</v>
      </c>
      <c r="M2353" s="53">
        <v>0.745</v>
      </c>
      <c r="N2353" s="54">
        <f t="shared" si="391"/>
        <v>44.6255</v>
      </c>
      <c r="O2353" s="54">
        <f t="shared" si="392"/>
        <v>1294.1395</v>
      </c>
      <c r="P2353" s="157"/>
    </row>
    <row r="2354" ht="28" outlineLevel="2" spans="1:16">
      <c r="A2354" s="24">
        <v>1956</v>
      </c>
      <c r="B2354" s="24" t="s">
        <v>17</v>
      </c>
      <c r="C2354" s="25" t="s">
        <v>336</v>
      </c>
      <c r="D2354" s="25" t="s">
        <v>2210</v>
      </c>
      <c r="E2354" s="26" t="s">
        <v>361</v>
      </c>
      <c r="F2354" s="25">
        <v>28</v>
      </c>
      <c r="G2354" s="27" t="s">
        <v>204</v>
      </c>
      <c r="H2354" s="28" t="s">
        <v>205</v>
      </c>
      <c r="I2354" s="26" t="s">
        <v>206</v>
      </c>
      <c r="J2354" s="50" t="s">
        <v>36</v>
      </c>
      <c r="K2354" s="51" t="s">
        <v>207</v>
      </c>
      <c r="L2354" s="52">
        <v>74</v>
      </c>
      <c r="M2354" s="53">
        <v>0.745</v>
      </c>
      <c r="N2354" s="54">
        <f t="shared" si="391"/>
        <v>55.13</v>
      </c>
      <c r="O2354" s="54">
        <f t="shared" si="392"/>
        <v>1543.64</v>
      </c>
      <c r="P2354" s="157"/>
    </row>
    <row r="2355" ht="14" outlineLevel="2" spans="1:16">
      <c r="A2355" s="24">
        <v>1957</v>
      </c>
      <c r="B2355" s="24" t="s">
        <v>153</v>
      </c>
      <c r="C2355" s="25" t="s">
        <v>336</v>
      </c>
      <c r="D2355" s="25" t="s">
        <v>2210</v>
      </c>
      <c r="E2355" s="26" t="s">
        <v>232</v>
      </c>
      <c r="F2355" s="25">
        <v>28</v>
      </c>
      <c r="G2355" s="27" t="s">
        <v>232</v>
      </c>
      <c r="H2355" s="28" t="s">
        <v>233</v>
      </c>
      <c r="I2355" s="26" t="s">
        <v>234</v>
      </c>
      <c r="J2355" s="50" t="s">
        <v>57</v>
      </c>
      <c r="K2355" s="51" t="s">
        <v>235</v>
      </c>
      <c r="L2355" s="52">
        <v>39</v>
      </c>
      <c r="M2355" s="53">
        <v>0.745</v>
      </c>
      <c r="N2355" s="54">
        <f t="shared" si="391"/>
        <v>29.055</v>
      </c>
      <c r="O2355" s="54">
        <f t="shared" si="392"/>
        <v>813.54</v>
      </c>
      <c r="P2355" s="157"/>
    </row>
    <row r="2356" s="2" customFormat="1" ht="14" outlineLevel="2" spans="1:15">
      <c r="A2356" s="147">
        <v>4</v>
      </c>
      <c r="B2356" s="37" t="s">
        <v>104</v>
      </c>
      <c r="C2356" s="164" t="s">
        <v>336</v>
      </c>
      <c r="D2356" s="38" t="s">
        <v>2210</v>
      </c>
      <c r="E2356" s="40" t="s">
        <v>182</v>
      </c>
      <c r="F2356" s="165">
        <v>29</v>
      </c>
      <c r="G2356" s="40" t="s">
        <v>182</v>
      </c>
      <c r="H2356" s="42" t="s">
        <v>183</v>
      </c>
      <c r="I2356" s="42" t="s">
        <v>108</v>
      </c>
      <c r="J2356" s="42" t="s">
        <v>109</v>
      </c>
      <c r="K2356" s="42" t="s">
        <v>25</v>
      </c>
      <c r="L2356" s="64">
        <v>26</v>
      </c>
      <c r="M2356" s="64">
        <v>1</v>
      </c>
      <c r="N2356" s="64">
        <f>L2356*M2356</f>
        <v>26</v>
      </c>
      <c r="O2356" s="64">
        <f t="shared" si="392"/>
        <v>754</v>
      </c>
    </row>
    <row r="2357" s="1" customFormat="1" ht="14" outlineLevel="1" spans="1:15">
      <c r="A2357" s="33"/>
      <c r="B2357" s="125"/>
      <c r="C2357" s="166"/>
      <c r="D2357" s="127" t="s">
        <v>2211</v>
      </c>
      <c r="E2357" s="128"/>
      <c r="F2357" s="167"/>
      <c r="G2357" s="128"/>
      <c r="H2357" s="128"/>
      <c r="I2357" s="128"/>
      <c r="J2357" s="128"/>
      <c r="K2357" s="128"/>
      <c r="L2357" s="130"/>
      <c r="M2357" s="130"/>
      <c r="N2357" s="130"/>
      <c r="O2357" s="130">
        <f>SUBTOTAL(9,O2347:O2356)</f>
        <v>9492.701</v>
      </c>
    </row>
    <row r="2358" ht="28" outlineLevel="2" spans="1:16">
      <c r="A2358" s="24">
        <v>1958</v>
      </c>
      <c r="B2358" s="25" t="s">
        <v>336</v>
      </c>
      <c r="C2358" s="160" t="s">
        <v>336</v>
      </c>
      <c r="D2358" s="25" t="s">
        <v>2212</v>
      </c>
      <c r="E2358" s="26" t="s">
        <v>497</v>
      </c>
      <c r="F2358" s="161">
        <v>1</v>
      </c>
      <c r="G2358" s="27" t="s">
        <v>497</v>
      </c>
      <c r="H2358" s="28" t="s">
        <v>498</v>
      </c>
      <c r="I2358" s="26" t="s">
        <v>499</v>
      </c>
      <c r="J2358" s="50">
        <v>3</v>
      </c>
      <c r="K2358" s="51" t="s">
        <v>31</v>
      </c>
      <c r="L2358" s="52">
        <v>49</v>
      </c>
      <c r="M2358" s="53">
        <v>0.745</v>
      </c>
      <c r="N2358" s="54">
        <f>M2358*L2358</f>
        <v>36.505</v>
      </c>
      <c r="O2358" s="54">
        <f>N2358*F2358</f>
        <v>36.505</v>
      </c>
      <c r="P2358" s="157"/>
    </row>
    <row r="2359" s="1" customFormat="1" ht="14" outlineLevel="1" spans="1:16">
      <c r="A2359" s="30"/>
      <c r="B2359" s="31"/>
      <c r="C2359" s="158"/>
      <c r="D2359" s="32" t="s">
        <v>2213</v>
      </c>
      <c r="E2359" s="33"/>
      <c r="F2359" s="159"/>
      <c r="G2359" s="34"/>
      <c r="H2359" s="35"/>
      <c r="I2359" s="33"/>
      <c r="J2359" s="57"/>
      <c r="K2359" s="58"/>
      <c r="L2359" s="63"/>
      <c r="M2359" s="60"/>
      <c r="N2359" s="61"/>
      <c r="O2359" s="61">
        <f>SUBTOTAL(9,O2358:O2358)</f>
        <v>36.505</v>
      </c>
      <c r="P2359" s="154"/>
    </row>
    <row r="2360" ht="28" outlineLevel="2" spans="1:16">
      <c r="A2360" s="24">
        <v>1959</v>
      </c>
      <c r="B2360" s="25" t="s">
        <v>336</v>
      </c>
      <c r="C2360" s="160" t="s">
        <v>336</v>
      </c>
      <c r="D2360" s="25" t="s">
        <v>2214</v>
      </c>
      <c r="E2360" s="26" t="s">
        <v>2173</v>
      </c>
      <c r="F2360" s="161">
        <v>12</v>
      </c>
      <c r="G2360" s="27" t="s">
        <v>2215</v>
      </c>
      <c r="H2360" s="28" t="s">
        <v>2175</v>
      </c>
      <c r="I2360" s="26" t="s">
        <v>2176</v>
      </c>
      <c r="J2360" s="50">
        <v>5</v>
      </c>
      <c r="K2360" s="51" t="s">
        <v>31</v>
      </c>
      <c r="L2360" s="52">
        <v>39.8</v>
      </c>
      <c r="M2360" s="53">
        <v>0.745</v>
      </c>
      <c r="N2360" s="54">
        <f>M2360*L2360</f>
        <v>29.651</v>
      </c>
      <c r="O2360" s="54">
        <f>N2360*F2360</f>
        <v>355.812</v>
      </c>
      <c r="P2360" s="157"/>
    </row>
    <row r="2361" ht="28" outlineLevel="2" spans="1:16">
      <c r="A2361" s="24">
        <v>1960</v>
      </c>
      <c r="B2361" s="25" t="s">
        <v>336</v>
      </c>
      <c r="C2361" s="160" t="s">
        <v>336</v>
      </c>
      <c r="D2361" s="25" t="s">
        <v>2214</v>
      </c>
      <c r="E2361" s="26" t="s">
        <v>497</v>
      </c>
      <c r="F2361" s="161">
        <v>3</v>
      </c>
      <c r="G2361" s="27" t="s">
        <v>497</v>
      </c>
      <c r="H2361" s="28" t="s">
        <v>498</v>
      </c>
      <c r="I2361" s="26" t="s">
        <v>499</v>
      </c>
      <c r="J2361" s="50">
        <v>3</v>
      </c>
      <c r="K2361" s="51" t="s">
        <v>31</v>
      </c>
      <c r="L2361" s="52">
        <v>49</v>
      </c>
      <c r="M2361" s="53">
        <v>0.745</v>
      </c>
      <c r="N2361" s="54">
        <f>M2361*L2361</f>
        <v>36.505</v>
      </c>
      <c r="O2361" s="54">
        <f>N2361*F2361</f>
        <v>109.515</v>
      </c>
      <c r="P2361" s="157"/>
    </row>
    <row r="2362" ht="14" outlineLevel="2" spans="1:16">
      <c r="A2362" s="24">
        <v>1961</v>
      </c>
      <c r="B2362" s="25" t="s">
        <v>336</v>
      </c>
      <c r="C2362" s="160" t="s">
        <v>336</v>
      </c>
      <c r="D2362" s="25" t="s">
        <v>2214</v>
      </c>
      <c r="E2362" s="26" t="s">
        <v>277</v>
      </c>
      <c r="F2362" s="161">
        <v>3</v>
      </c>
      <c r="G2362" s="27" t="s">
        <v>507</v>
      </c>
      <c r="H2362" s="28" t="s">
        <v>508</v>
      </c>
      <c r="I2362" s="26" t="s">
        <v>509</v>
      </c>
      <c r="J2362" s="50">
        <v>1</v>
      </c>
      <c r="K2362" s="51" t="s">
        <v>45</v>
      </c>
      <c r="L2362" s="52">
        <v>38</v>
      </c>
      <c r="M2362" s="53">
        <v>0.745</v>
      </c>
      <c r="N2362" s="54">
        <f>M2362*L2362</f>
        <v>28.31</v>
      </c>
      <c r="O2362" s="54">
        <f>N2362*F2362</f>
        <v>84.93</v>
      </c>
      <c r="P2362" s="157"/>
    </row>
    <row r="2363" s="1" customFormat="1" ht="14" outlineLevel="1" spans="1:16">
      <c r="A2363" s="30"/>
      <c r="B2363" s="31"/>
      <c r="C2363" s="158"/>
      <c r="D2363" s="32" t="s">
        <v>2216</v>
      </c>
      <c r="E2363" s="33"/>
      <c r="F2363" s="159"/>
      <c r="G2363" s="34"/>
      <c r="H2363" s="35"/>
      <c r="I2363" s="33"/>
      <c r="J2363" s="57"/>
      <c r="K2363" s="58"/>
      <c r="L2363" s="63"/>
      <c r="M2363" s="60"/>
      <c r="N2363" s="61"/>
      <c r="O2363" s="61">
        <f>SUBTOTAL(9,O2360:O2362)</f>
        <v>550.257</v>
      </c>
      <c r="P2363" s="154"/>
    </row>
    <row r="2364" ht="42" outlineLevel="2" spans="1:16">
      <c r="A2364" s="24">
        <v>1962</v>
      </c>
      <c r="B2364" s="25" t="s">
        <v>104</v>
      </c>
      <c r="C2364" s="160" t="s">
        <v>336</v>
      </c>
      <c r="D2364" s="25" t="s">
        <v>2217</v>
      </c>
      <c r="E2364" s="26" t="s">
        <v>106</v>
      </c>
      <c r="F2364" s="161">
        <v>11</v>
      </c>
      <c r="G2364" s="27" t="s">
        <v>107</v>
      </c>
      <c r="H2364" s="28">
        <v>9787040494815</v>
      </c>
      <c r="I2364" s="26" t="s">
        <v>108</v>
      </c>
      <c r="J2364" s="50" t="s">
        <v>109</v>
      </c>
      <c r="K2364" s="51" t="s">
        <v>25</v>
      </c>
      <c r="L2364" s="52">
        <v>25</v>
      </c>
      <c r="M2364" s="53">
        <v>1</v>
      </c>
      <c r="N2364" s="54">
        <f t="shared" ref="N2364:N2372" si="393">M2364*L2364</f>
        <v>25</v>
      </c>
      <c r="O2364" s="54">
        <f t="shared" ref="O2364:O2372" si="394">N2364*F2364</f>
        <v>275</v>
      </c>
      <c r="P2364" s="157"/>
    </row>
    <row r="2365" ht="14" outlineLevel="2" spans="1:16">
      <c r="A2365" s="24">
        <v>1963</v>
      </c>
      <c r="B2365" s="25" t="s">
        <v>336</v>
      </c>
      <c r="C2365" s="160" t="s">
        <v>336</v>
      </c>
      <c r="D2365" s="25" t="s">
        <v>2217</v>
      </c>
      <c r="E2365" s="26" t="s">
        <v>494</v>
      </c>
      <c r="F2365" s="161">
        <v>22</v>
      </c>
      <c r="G2365" s="27" t="s">
        <v>494</v>
      </c>
      <c r="H2365" s="28" t="s">
        <v>495</v>
      </c>
      <c r="I2365" s="26" t="s">
        <v>496</v>
      </c>
      <c r="J2365" s="50">
        <v>5</v>
      </c>
      <c r="K2365" s="51" t="s">
        <v>31</v>
      </c>
      <c r="L2365" s="52">
        <v>29</v>
      </c>
      <c r="M2365" s="53">
        <v>0.745</v>
      </c>
      <c r="N2365" s="54">
        <f t="shared" si="393"/>
        <v>21.605</v>
      </c>
      <c r="O2365" s="54">
        <f t="shared" si="394"/>
        <v>475.31</v>
      </c>
      <c r="P2365" s="157"/>
    </row>
    <row r="2366" ht="28" outlineLevel="2" spans="1:16">
      <c r="A2366" s="24">
        <v>1964</v>
      </c>
      <c r="B2366" s="24" t="s">
        <v>115</v>
      </c>
      <c r="C2366" s="160" t="s">
        <v>336</v>
      </c>
      <c r="D2366" s="25" t="s">
        <v>2217</v>
      </c>
      <c r="E2366" s="26" t="s">
        <v>116</v>
      </c>
      <c r="F2366" s="161">
        <v>26</v>
      </c>
      <c r="G2366" s="27" t="s">
        <v>117</v>
      </c>
      <c r="H2366" s="186" t="s">
        <v>118</v>
      </c>
      <c r="I2366" s="26" t="s">
        <v>119</v>
      </c>
      <c r="J2366" s="50" t="s">
        <v>57</v>
      </c>
      <c r="K2366" s="51" t="s">
        <v>25</v>
      </c>
      <c r="L2366" s="52">
        <v>35</v>
      </c>
      <c r="M2366" s="53">
        <v>0.745</v>
      </c>
      <c r="N2366" s="54">
        <f t="shared" si="393"/>
        <v>26.075</v>
      </c>
      <c r="O2366" s="54">
        <f t="shared" si="394"/>
        <v>677.95</v>
      </c>
      <c r="P2366" s="157"/>
    </row>
    <row r="2367" ht="28" outlineLevel="2" spans="1:16">
      <c r="A2367" s="24">
        <v>1965</v>
      </c>
      <c r="B2367" s="25" t="s">
        <v>336</v>
      </c>
      <c r="C2367" s="160" t="s">
        <v>336</v>
      </c>
      <c r="D2367" s="25" t="s">
        <v>2217</v>
      </c>
      <c r="E2367" s="26" t="s">
        <v>338</v>
      </c>
      <c r="F2367" s="161">
        <v>17</v>
      </c>
      <c r="G2367" s="27" t="s">
        <v>339</v>
      </c>
      <c r="H2367" s="28" t="s">
        <v>340</v>
      </c>
      <c r="I2367" s="26" t="s">
        <v>341</v>
      </c>
      <c r="J2367" s="50">
        <v>5</v>
      </c>
      <c r="K2367" s="51" t="s">
        <v>25</v>
      </c>
      <c r="L2367" s="52">
        <v>59.9</v>
      </c>
      <c r="M2367" s="53">
        <v>0.745</v>
      </c>
      <c r="N2367" s="54">
        <f t="shared" si="393"/>
        <v>44.6255</v>
      </c>
      <c r="O2367" s="54">
        <f t="shared" si="394"/>
        <v>758.6335</v>
      </c>
      <c r="P2367" s="157"/>
    </row>
    <row r="2368" ht="42" outlineLevel="2" spans="1:16">
      <c r="A2368" s="24">
        <v>1966</v>
      </c>
      <c r="B2368" s="24" t="s">
        <v>115</v>
      </c>
      <c r="C2368" s="160" t="s">
        <v>336</v>
      </c>
      <c r="D2368" s="25" t="s">
        <v>2217</v>
      </c>
      <c r="E2368" s="26" t="s">
        <v>116</v>
      </c>
      <c r="F2368" s="161">
        <v>26</v>
      </c>
      <c r="G2368" s="27" t="s">
        <v>120</v>
      </c>
      <c r="H2368" s="186" t="s">
        <v>121</v>
      </c>
      <c r="I2368" s="26" t="s">
        <v>122</v>
      </c>
      <c r="J2368" s="50" t="s">
        <v>30</v>
      </c>
      <c r="K2368" s="51" t="s">
        <v>123</v>
      </c>
      <c r="L2368" s="52">
        <v>59.9</v>
      </c>
      <c r="M2368" s="53">
        <v>0.745</v>
      </c>
      <c r="N2368" s="54">
        <f t="shared" si="393"/>
        <v>44.6255</v>
      </c>
      <c r="O2368" s="54">
        <f t="shared" si="394"/>
        <v>1160.263</v>
      </c>
      <c r="P2368" s="157"/>
    </row>
    <row r="2369" ht="42" outlineLevel="2" spans="1:16">
      <c r="A2369" s="24">
        <v>1967</v>
      </c>
      <c r="B2369" s="24" t="s">
        <v>115</v>
      </c>
      <c r="C2369" s="160" t="s">
        <v>336</v>
      </c>
      <c r="D2369" s="25" t="s">
        <v>2217</v>
      </c>
      <c r="E2369" s="26" t="s">
        <v>116</v>
      </c>
      <c r="F2369" s="161">
        <v>26</v>
      </c>
      <c r="G2369" s="27" t="s">
        <v>124</v>
      </c>
      <c r="H2369" s="186" t="s">
        <v>125</v>
      </c>
      <c r="I2369" s="26" t="s">
        <v>126</v>
      </c>
      <c r="J2369" s="50" t="s">
        <v>30</v>
      </c>
      <c r="K2369" s="51" t="s">
        <v>123</v>
      </c>
      <c r="L2369" s="52">
        <v>59.9</v>
      </c>
      <c r="M2369" s="53">
        <v>0.745</v>
      </c>
      <c r="N2369" s="54">
        <f t="shared" si="393"/>
        <v>44.6255</v>
      </c>
      <c r="O2369" s="54">
        <f t="shared" si="394"/>
        <v>1160.263</v>
      </c>
      <c r="P2369" s="157"/>
    </row>
    <row r="2370" ht="14" outlineLevel="2" spans="1:16">
      <c r="A2370" s="24">
        <v>1968</v>
      </c>
      <c r="B2370" s="25" t="s">
        <v>336</v>
      </c>
      <c r="C2370" s="25" t="s">
        <v>336</v>
      </c>
      <c r="D2370" s="25" t="s">
        <v>2217</v>
      </c>
      <c r="E2370" s="26" t="s">
        <v>662</v>
      </c>
      <c r="F2370" s="25">
        <v>14</v>
      </c>
      <c r="G2370" s="27" t="s">
        <v>662</v>
      </c>
      <c r="H2370" s="28" t="s">
        <v>663</v>
      </c>
      <c r="I2370" s="26" t="s">
        <v>664</v>
      </c>
      <c r="J2370" s="50">
        <v>3</v>
      </c>
      <c r="K2370" s="51" t="s">
        <v>665</v>
      </c>
      <c r="L2370" s="52">
        <v>58</v>
      </c>
      <c r="M2370" s="53">
        <v>0.745</v>
      </c>
      <c r="N2370" s="54">
        <f t="shared" si="393"/>
        <v>43.21</v>
      </c>
      <c r="O2370" s="54">
        <f t="shared" si="394"/>
        <v>604.94</v>
      </c>
      <c r="P2370" s="157"/>
    </row>
    <row r="2371" ht="42" outlineLevel="2" spans="1:16">
      <c r="A2371" s="24">
        <v>1969</v>
      </c>
      <c r="B2371" s="25" t="s">
        <v>336</v>
      </c>
      <c r="C2371" s="25" t="s">
        <v>336</v>
      </c>
      <c r="D2371" s="25" t="s">
        <v>2217</v>
      </c>
      <c r="E2371" s="26" t="s">
        <v>2218</v>
      </c>
      <c r="F2371" s="25">
        <v>17</v>
      </c>
      <c r="G2371" s="27" t="s">
        <v>2219</v>
      </c>
      <c r="H2371" s="28" t="s">
        <v>2220</v>
      </c>
      <c r="I2371" s="26" t="s">
        <v>2221</v>
      </c>
      <c r="J2371" s="50">
        <v>1</v>
      </c>
      <c r="K2371" s="51" t="s">
        <v>489</v>
      </c>
      <c r="L2371" s="52">
        <v>69</v>
      </c>
      <c r="M2371" s="53">
        <v>0.745</v>
      </c>
      <c r="N2371" s="54">
        <f t="shared" si="393"/>
        <v>51.405</v>
      </c>
      <c r="O2371" s="54">
        <f t="shared" si="394"/>
        <v>873.885</v>
      </c>
      <c r="P2371" s="157"/>
    </row>
    <row r="2372" ht="14" outlineLevel="2" spans="1:16">
      <c r="A2372" s="24">
        <v>1970</v>
      </c>
      <c r="B2372" s="25" t="s">
        <v>336</v>
      </c>
      <c r="C2372" s="25" t="s">
        <v>336</v>
      </c>
      <c r="D2372" s="25" t="s">
        <v>2217</v>
      </c>
      <c r="E2372" s="26" t="s">
        <v>2222</v>
      </c>
      <c r="F2372" s="25">
        <v>2</v>
      </c>
      <c r="G2372" s="27" t="s">
        <v>1394</v>
      </c>
      <c r="H2372" s="28" t="s">
        <v>2223</v>
      </c>
      <c r="I2372" s="26" t="s">
        <v>540</v>
      </c>
      <c r="J2372" s="50">
        <v>5</v>
      </c>
      <c r="K2372" s="51" t="s">
        <v>45</v>
      </c>
      <c r="L2372" s="52">
        <v>39</v>
      </c>
      <c r="M2372" s="53">
        <v>0.745</v>
      </c>
      <c r="N2372" s="54">
        <f t="shared" si="393"/>
        <v>29.055</v>
      </c>
      <c r="O2372" s="54">
        <f t="shared" si="394"/>
        <v>58.11</v>
      </c>
      <c r="P2372" s="157"/>
    </row>
    <row r="2373" s="1" customFormat="1" ht="14" outlineLevel="1" spans="1:16">
      <c r="A2373" s="30"/>
      <c r="B2373" s="31"/>
      <c r="C2373" s="31"/>
      <c r="D2373" s="32" t="s">
        <v>2224</v>
      </c>
      <c r="E2373" s="33"/>
      <c r="F2373" s="31"/>
      <c r="G2373" s="34"/>
      <c r="H2373" s="35"/>
      <c r="I2373" s="33"/>
      <c r="J2373" s="57"/>
      <c r="K2373" s="58"/>
      <c r="L2373" s="63"/>
      <c r="M2373" s="60"/>
      <c r="N2373" s="61"/>
      <c r="O2373" s="61">
        <f>SUBTOTAL(9,O2364:O2372)</f>
        <v>6044.3545</v>
      </c>
      <c r="P2373" s="154"/>
    </row>
    <row r="2374" ht="42" outlineLevel="2" spans="1:16">
      <c r="A2374" s="24">
        <v>1971</v>
      </c>
      <c r="B2374" s="25" t="s">
        <v>104</v>
      </c>
      <c r="C2374" s="25" t="s">
        <v>336</v>
      </c>
      <c r="D2374" s="25" t="s">
        <v>2225</v>
      </c>
      <c r="E2374" s="26" t="s">
        <v>106</v>
      </c>
      <c r="F2374" s="25">
        <v>6</v>
      </c>
      <c r="G2374" s="27" t="s">
        <v>107</v>
      </c>
      <c r="H2374" s="28">
        <v>9787040494815</v>
      </c>
      <c r="I2374" s="26" t="s">
        <v>108</v>
      </c>
      <c r="J2374" s="50" t="s">
        <v>109</v>
      </c>
      <c r="K2374" s="51" t="s">
        <v>25</v>
      </c>
      <c r="L2374" s="52">
        <v>25</v>
      </c>
      <c r="M2374" s="53">
        <v>1</v>
      </c>
      <c r="N2374" s="54">
        <f t="shared" ref="N2374:N2379" si="395">M2374*L2374</f>
        <v>25</v>
      </c>
      <c r="O2374" s="54">
        <f t="shared" ref="O2374:O2379" si="396">N2374*F2374</f>
        <v>150</v>
      </c>
      <c r="P2374" s="157"/>
    </row>
    <row r="2375" ht="28" outlineLevel="2" spans="1:16">
      <c r="A2375" s="24">
        <v>1972</v>
      </c>
      <c r="B2375" s="24" t="s">
        <v>115</v>
      </c>
      <c r="C2375" s="25" t="s">
        <v>336</v>
      </c>
      <c r="D2375" s="25" t="s">
        <v>2225</v>
      </c>
      <c r="E2375" s="26" t="s">
        <v>152</v>
      </c>
      <c r="F2375" s="25">
        <v>9</v>
      </c>
      <c r="G2375" s="27" t="s">
        <v>117</v>
      </c>
      <c r="H2375" s="186" t="s">
        <v>118</v>
      </c>
      <c r="I2375" s="26" t="s">
        <v>119</v>
      </c>
      <c r="J2375" s="50" t="s">
        <v>57</v>
      </c>
      <c r="K2375" s="51" t="s">
        <v>25</v>
      </c>
      <c r="L2375" s="52">
        <v>35</v>
      </c>
      <c r="M2375" s="53">
        <v>0.745</v>
      </c>
      <c r="N2375" s="54">
        <f t="shared" si="395"/>
        <v>26.075</v>
      </c>
      <c r="O2375" s="54">
        <f t="shared" si="396"/>
        <v>234.675</v>
      </c>
      <c r="P2375" s="157"/>
    </row>
    <row r="2376" ht="56" outlineLevel="2" spans="1:16">
      <c r="A2376" s="24">
        <v>1973</v>
      </c>
      <c r="B2376" s="24" t="s">
        <v>115</v>
      </c>
      <c r="C2376" s="25" t="s">
        <v>336</v>
      </c>
      <c r="D2376" s="25" t="s">
        <v>2225</v>
      </c>
      <c r="E2376" s="26" t="s">
        <v>152</v>
      </c>
      <c r="F2376" s="25">
        <v>9</v>
      </c>
      <c r="G2376" s="27" t="s">
        <v>157</v>
      </c>
      <c r="H2376" s="186" t="s">
        <v>158</v>
      </c>
      <c r="I2376" s="26" t="s">
        <v>159</v>
      </c>
      <c r="J2376" s="50" t="s">
        <v>30</v>
      </c>
      <c r="K2376" s="51" t="s">
        <v>160</v>
      </c>
      <c r="L2376" s="52">
        <v>48</v>
      </c>
      <c r="M2376" s="53">
        <v>0.745</v>
      </c>
      <c r="N2376" s="54">
        <f t="shared" si="395"/>
        <v>35.76</v>
      </c>
      <c r="O2376" s="54">
        <f t="shared" si="396"/>
        <v>321.84</v>
      </c>
      <c r="P2376" s="157"/>
    </row>
    <row r="2377" ht="14" outlineLevel="2" spans="1:16">
      <c r="A2377" s="24">
        <v>1974</v>
      </c>
      <c r="B2377" s="25" t="s">
        <v>336</v>
      </c>
      <c r="C2377" s="25" t="s">
        <v>336</v>
      </c>
      <c r="D2377" s="25" t="s">
        <v>2225</v>
      </c>
      <c r="E2377" s="26" t="s">
        <v>524</v>
      </c>
      <c r="F2377" s="25">
        <v>8</v>
      </c>
      <c r="G2377" s="27" t="s">
        <v>525</v>
      </c>
      <c r="H2377" s="28" t="s">
        <v>526</v>
      </c>
      <c r="I2377" s="26" t="s">
        <v>527</v>
      </c>
      <c r="J2377" s="50">
        <v>4</v>
      </c>
      <c r="K2377" s="51" t="s">
        <v>25</v>
      </c>
      <c r="L2377" s="52">
        <v>68.9</v>
      </c>
      <c r="M2377" s="53">
        <v>0.745</v>
      </c>
      <c r="N2377" s="54">
        <f t="shared" si="395"/>
        <v>51.3305</v>
      </c>
      <c r="O2377" s="54">
        <f t="shared" si="396"/>
        <v>410.644</v>
      </c>
      <c r="P2377" s="157"/>
    </row>
    <row r="2378" ht="14" outlineLevel="2" spans="1:16">
      <c r="A2378" s="24">
        <v>1975</v>
      </c>
      <c r="B2378" s="25" t="s">
        <v>336</v>
      </c>
      <c r="C2378" s="25" t="s">
        <v>336</v>
      </c>
      <c r="D2378" s="25" t="s">
        <v>2225</v>
      </c>
      <c r="E2378" s="26" t="s">
        <v>2226</v>
      </c>
      <c r="F2378" s="25">
        <v>6</v>
      </c>
      <c r="G2378" s="27" t="s">
        <v>2181</v>
      </c>
      <c r="H2378" s="28">
        <v>9787111587712</v>
      </c>
      <c r="I2378" s="26" t="s">
        <v>2182</v>
      </c>
      <c r="J2378" s="50" t="s">
        <v>269</v>
      </c>
      <c r="K2378" s="51" t="s">
        <v>31</v>
      </c>
      <c r="L2378" s="56">
        <v>63</v>
      </c>
      <c r="M2378" s="53">
        <v>0.745</v>
      </c>
      <c r="N2378" s="54">
        <f t="shared" si="395"/>
        <v>46.935</v>
      </c>
      <c r="O2378" s="54">
        <f t="shared" si="396"/>
        <v>281.61</v>
      </c>
      <c r="P2378" s="157"/>
    </row>
    <row r="2379" ht="28" outlineLevel="2" spans="1:16">
      <c r="A2379" s="24">
        <v>1976</v>
      </c>
      <c r="B2379" s="24" t="s">
        <v>115</v>
      </c>
      <c r="C2379" s="25" t="s">
        <v>336</v>
      </c>
      <c r="D2379" s="25" t="s">
        <v>2225</v>
      </c>
      <c r="E2379" s="26" t="s">
        <v>161</v>
      </c>
      <c r="F2379" s="25">
        <v>6</v>
      </c>
      <c r="G2379" s="27" t="s">
        <v>162</v>
      </c>
      <c r="H2379" s="28" t="s">
        <v>163</v>
      </c>
      <c r="I2379" s="26" t="s">
        <v>164</v>
      </c>
      <c r="J2379" s="50">
        <v>1</v>
      </c>
      <c r="K2379" s="51" t="s">
        <v>165</v>
      </c>
      <c r="L2379" s="52">
        <v>49.8</v>
      </c>
      <c r="M2379" s="53">
        <v>0.745</v>
      </c>
      <c r="N2379" s="54">
        <f t="shared" si="395"/>
        <v>37.101</v>
      </c>
      <c r="O2379" s="54">
        <f t="shared" si="396"/>
        <v>222.606</v>
      </c>
      <c r="P2379" s="157"/>
    </row>
    <row r="2380" s="1" customFormat="1" ht="14" outlineLevel="1" spans="1:16">
      <c r="A2380" s="168"/>
      <c r="B2380" s="168"/>
      <c r="C2380" s="169"/>
      <c r="D2380" s="170" t="s">
        <v>2227</v>
      </c>
      <c r="E2380" s="171"/>
      <c r="F2380" s="169"/>
      <c r="G2380" s="172"/>
      <c r="H2380" s="173"/>
      <c r="I2380" s="171"/>
      <c r="J2380" s="180"/>
      <c r="K2380" s="181"/>
      <c r="L2380" s="182"/>
      <c r="M2380" s="152"/>
      <c r="N2380" s="153"/>
      <c r="O2380" s="153">
        <f>SUBTOTAL(9,O2374:O2379)</f>
        <v>1621.375</v>
      </c>
      <c r="P2380" s="154"/>
    </row>
    <row r="2381" ht="14" spans="1:16">
      <c r="A2381" s="174"/>
      <c r="B2381" s="174"/>
      <c r="C2381" s="175"/>
      <c r="D2381" s="176" t="s">
        <v>2228</v>
      </c>
      <c r="E2381" s="177"/>
      <c r="F2381" s="175"/>
      <c r="G2381" s="178"/>
      <c r="H2381" s="179"/>
      <c r="I2381" s="177"/>
      <c r="J2381" s="183"/>
      <c r="K2381" s="184"/>
      <c r="L2381" s="185"/>
      <c r="M2381" s="155"/>
      <c r="N2381" s="156"/>
      <c r="O2381" s="156">
        <f>SUBTOTAL(9,O3:O2379)</f>
        <v>1065621.153</v>
      </c>
      <c r="P2381" s="157"/>
    </row>
  </sheetData>
  <autoFilter ref="A2:P2380">
    <extLst/>
  </autoFilter>
  <mergeCells count="1">
    <mergeCell ref="A1:P1"/>
  </mergeCells>
  <hyperlinks>
    <hyperlink ref="K567" r:id="rId1" display="中国建筑工业出版社" tooltip="http://search.dangdang.com/?key3=%D6%D0%B9%FA%BD%A8%D6%FE%B9%A4%D2%B5%B3%F6%B0%E6%C9%E7&amp;medium=01&amp;category_path=01.00.00.00.00.00"/>
    <hyperlink ref="K746" r:id="rId2" display="机械工业出版社"/>
    <hyperlink ref="K757" r:id="rId2" display="机械工业出版社"/>
    <hyperlink ref="K765" r:id="rId2" display="机械工业出版社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日月盈昃</cp:lastModifiedBy>
  <dcterms:created xsi:type="dcterms:W3CDTF">2006-09-16T00:00:00Z</dcterms:created>
  <dcterms:modified xsi:type="dcterms:W3CDTF">2020-01-13T06:58:42Z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